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600" windowHeight="11505" tabRatio="936"/>
  </bookViews>
  <sheets>
    <sheet name="Overview" sheetId="10" r:id="rId1"/>
    <sheet name="Storage volume" sheetId="1" r:id="rId2"/>
    <sheet name="Storage injection" sheetId="2" r:id="rId3"/>
    <sheet name="Storage withdraw" sheetId="3" r:id="rId4"/>
    <sheet name="Storage SBU" sheetId="4" r:id="rId5"/>
    <sheet name="Individual filling requirements" sheetId="5" r:id="rId6"/>
    <sheet name="Interruptible supply" sheetId="6" r:id="rId7"/>
    <sheet name="Gas trade" sheetId="7" r:id="rId8"/>
    <sheet name="Other" sheetId="9" r:id="rId9"/>
  </sheets>
  <calcPr calcId="145621"/>
</workbook>
</file>

<file path=xl/calcChain.xml><?xml version="1.0" encoding="utf-8"?>
<calcChain xmlns="http://schemas.openxmlformats.org/spreadsheetml/2006/main">
  <c r="F4" i="6" l="1"/>
  <c r="F5" i="6"/>
  <c r="F6" i="6"/>
  <c r="F7" i="6"/>
  <c r="F8" i="6"/>
  <c r="F9" i="6"/>
  <c r="F10" i="6"/>
  <c r="F11" i="6"/>
  <c r="F12" i="6"/>
  <c r="F13" i="6"/>
  <c r="F14" i="6"/>
  <c r="F3" i="6"/>
</calcChain>
</file>

<file path=xl/sharedStrings.xml><?xml version="1.0" encoding="utf-8"?>
<sst xmlns="http://schemas.openxmlformats.org/spreadsheetml/2006/main" count="195" uniqueCount="58">
  <si>
    <t>Storage volume</t>
  </si>
  <si>
    <t>Period</t>
  </si>
  <si>
    <t>Energinet.dk Buy/Sell</t>
  </si>
  <si>
    <t>Capacity [kWh]</t>
  </si>
  <si>
    <t>Date for disposition</t>
  </si>
  <si>
    <t>Location</t>
  </si>
  <si>
    <t>Price [DKK]</t>
  </si>
  <si>
    <t>Remarks</t>
  </si>
  <si>
    <t>Capacity [kWh/h]</t>
  </si>
  <si>
    <t>Storage SBU</t>
  </si>
  <si>
    <t>Product:</t>
  </si>
  <si>
    <t>Storage injection</t>
  </si>
  <si>
    <t>Capacity (vol / Inj / W.dr)</t>
  </si>
  <si>
    <t>Interruptible supply</t>
  </si>
  <si>
    <t>Other</t>
  </si>
  <si>
    <t>Volume [kWh]</t>
  </si>
  <si>
    <t>Volume [kWh/h]</t>
  </si>
  <si>
    <t>Comments</t>
  </si>
  <si>
    <t>Exchange rate</t>
  </si>
  <si>
    <t>DKK/EUR</t>
  </si>
  <si>
    <t>Type</t>
  </si>
  <si>
    <t>Energinet.dk Gas Market Based Activities</t>
  </si>
  <si>
    <t>Gas trade</t>
  </si>
  <si>
    <t>Energinet.dk Gas - Market Based Activities</t>
  </si>
  <si>
    <t>Storage withdrawal</t>
  </si>
  <si>
    <t>Information in this document and limitation of liability</t>
  </si>
  <si>
    <t xml:space="preserve">Energinet.dk has taken every precaution to ensure that the information available in this document is complete and accurate, but cannot assume liability for errors, spelling mistakes or omissions. The information may be amended without notice or be updated from time to time dependent on the individual type of information and must therefore be understood as given solely for the purpose of general information.
Energinet.dk does not assume liability for any direct or indirect loss incurred as a consequence of information available in this document or as a result of the access to or use of this information, including decisions or measures taken - or omitted – on the basis of the information available in this document. 
</t>
  </si>
  <si>
    <t>Individual filling requirements</t>
  </si>
  <si>
    <t>01-05-2014 to 30-04-2015</t>
  </si>
  <si>
    <t>Buy</t>
  </si>
  <si>
    <t>Lille Torup</t>
  </si>
  <si>
    <t>Stenlille</t>
  </si>
  <si>
    <t>Injection capacity</t>
  </si>
  <si>
    <t>Withdraw capacity</t>
  </si>
  <si>
    <t>Volume capacity</t>
  </si>
  <si>
    <t>01-04-2014 to 01-05-2014</t>
  </si>
  <si>
    <t>Sell</t>
  </si>
  <si>
    <t>Storage facilities</t>
  </si>
  <si>
    <t>01-11-2014 to 28-02-2015</t>
  </si>
  <si>
    <t>01-12-2014 to 28-02-2015</t>
  </si>
  <si>
    <t>01-03-2015 to 31-03-2015</t>
  </si>
  <si>
    <t>Stenlille Storage</t>
  </si>
  <si>
    <t>Lille Torup Storage</t>
  </si>
  <si>
    <t>november</t>
  </si>
  <si>
    <t>december</t>
  </si>
  <si>
    <t>january</t>
  </si>
  <si>
    <t>february</t>
  </si>
  <si>
    <t>march</t>
  </si>
  <si>
    <t>april</t>
  </si>
  <si>
    <t>Hyper3</t>
  </si>
  <si>
    <t>Hyper72</t>
  </si>
  <si>
    <t>Energinet.dk TSO auction</t>
  </si>
  <si>
    <t>Emergency withdrawal capacity</t>
  </si>
  <si>
    <t>01-12-2014 to 30-09-2017</t>
  </si>
  <si>
    <t>-</t>
  </si>
  <si>
    <t>North Sea</t>
  </si>
  <si>
    <t>4,200,000</t>
  </si>
  <si>
    <t>5,000,000 DKK/year in the comming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</si>
</sst>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1" x14ac:knownFonts="1">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sz val="11"/>
      <color theme="1"/>
      <name val="Calibri"/>
      <family val="2"/>
      <scheme val="minor"/>
    </font>
    <font>
      <sz val="11"/>
      <color theme="9" tint="-0.249977111117893"/>
      <name val="Calibri"/>
      <family val="2"/>
      <scheme val="minor"/>
    </font>
    <font>
      <sz val="11"/>
      <color rgb="FF0070C0"/>
      <name val="Calibri"/>
      <family val="2"/>
      <scheme val="minor"/>
    </font>
    <font>
      <sz val="12"/>
      <color theme="1"/>
      <name val="Times New Roman"/>
      <family val="1"/>
    </font>
    <font>
      <b/>
      <sz val="12"/>
      <color theme="1"/>
      <name val="Calibri"/>
      <family val="2"/>
      <scheme val="minor"/>
    </font>
    <font>
      <sz val="12"/>
      <color theme="1"/>
      <name val="Calibri"/>
      <family val="2"/>
      <scheme val="minor"/>
    </font>
    <font>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69">
    <xf numFmtId="0" fontId="0" fillId="0" borderId="0" xfId="0"/>
    <xf numFmtId="14" fontId="0" fillId="0" borderId="0" xfId="0" applyNumberFormat="1"/>
    <xf numFmtId="3" fontId="0" fillId="0" borderId="0" xfId="0" applyNumberFormat="1"/>
    <xf numFmtId="3" fontId="0" fillId="0" borderId="1" xfId="0" applyNumberFormat="1" applyBorder="1"/>
    <xf numFmtId="0" fontId="0" fillId="0" borderId="1" xfId="0" applyBorder="1"/>
    <xf numFmtId="14" fontId="0" fillId="0" borderId="2" xfId="0" applyNumberFormat="1" applyBorder="1"/>
    <xf numFmtId="0" fontId="0" fillId="0" borderId="3" xfId="0" applyBorder="1"/>
    <xf numFmtId="14" fontId="0" fillId="0" borderId="4" xfId="0" applyNumberFormat="1" applyBorder="1"/>
    <xf numFmtId="0" fontId="0" fillId="0" borderId="5" xfId="0" applyBorder="1"/>
    <xf numFmtId="3" fontId="0" fillId="0" borderId="5" xfId="0" applyNumberFormat="1" applyBorder="1"/>
    <xf numFmtId="0" fontId="0" fillId="0" borderId="6" xfId="0" applyBorder="1"/>
    <xf numFmtId="14" fontId="0" fillId="0" borderId="7" xfId="0" applyNumberFormat="1" applyBorder="1"/>
    <xf numFmtId="0" fontId="0" fillId="0" borderId="8" xfId="0" applyBorder="1"/>
    <xf numFmtId="3" fontId="0" fillId="0" borderId="8" xfId="0" applyNumberFormat="1" applyBorder="1"/>
    <xf numFmtId="0" fontId="0" fillId="0" borderId="9" xfId="0" applyBorder="1"/>
    <xf numFmtId="14" fontId="1" fillId="0" borderId="10" xfId="0" applyNumberFormat="1" applyFont="1" applyBorder="1" applyAlignment="1">
      <alignment vertical="center"/>
    </xf>
    <xf numFmtId="0" fontId="1" fillId="0" borderId="11" xfId="0" applyFont="1" applyBorder="1" applyAlignment="1">
      <alignment vertical="center"/>
    </xf>
    <xf numFmtId="3" fontId="1" fillId="0" borderId="11" xfId="0" applyNumberFormat="1" applyFont="1" applyBorder="1" applyAlignment="1">
      <alignment vertical="center"/>
    </xf>
    <xf numFmtId="0" fontId="1" fillId="0" borderId="12" xfId="0" applyFont="1" applyBorder="1" applyAlignment="1">
      <alignment vertical="center"/>
    </xf>
    <xf numFmtId="14" fontId="2" fillId="0" borderId="13" xfId="0" applyNumberFormat="1" applyFont="1" applyBorder="1" applyAlignment="1"/>
    <xf numFmtId="14" fontId="2" fillId="0" borderId="14" xfId="0" applyNumberFormat="1" applyFont="1" applyBorder="1" applyAlignment="1"/>
    <xf numFmtId="3" fontId="0" fillId="0" borderId="18" xfId="0" applyNumberFormat="1" applyFill="1" applyBorder="1"/>
    <xf numFmtId="0" fontId="0" fillId="0" borderId="0" xfId="0" applyFill="1" applyBorder="1"/>
    <xf numFmtId="3" fontId="0" fillId="0" borderId="0" xfId="0" applyNumberFormat="1" applyFill="1" applyBorder="1"/>
    <xf numFmtId="0" fontId="0" fillId="0" borderId="3" xfId="0" applyFill="1" applyBorder="1"/>
    <xf numFmtId="3" fontId="0" fillId="0" borderId="1" xfId="0" applyNumberFormat="1" applyFill="1" applyBorder="1"/>
    <xf numFmtId="0" fontId="0" fillId="0" borderId="6" xfId="0" applyFill="1" applyBorder="1"/>
    <xf numFmtId="0" fontId="0" fillId="0" borderId="0" xfId="0" applyFill="1" applyBorder="1" applyAlignment="1">
      <alignment horizontal="right"/>
    </xf>
    <xf numFmtId="0" fontId="0" fillId="0" borderId="19" xfId="0" applyFill="1" applyBorder="1"/>
    <xf numFmtId="0" fontId="0" fillId="0" borderId="20" xfId="0" applyFill="1" applyBorder="1"/>
    <xf numFmtId="0" fontId="5" fillId="0" borderId="1" xfId="0" applyFont="1" applyBorder="1"/>
    <xf numFmtId="3" fontId="6" fillId="0" borderId="0" xfId="0" applyNumberFormat="1" applyFont="1" applyFill="1" applyBorder="1"/>
    <xf numFmtId="0" fontId="3" fillId="0" borderId="3" xfId="0" applyFont="1" applyFill="1" applyBorder="1"/>
    <xf numFmtId="164" fontId="4" fillId="0" borderId="0" xfId="1" applyNumberFormat="1" applyFont="1" applyBorder="1"/>
    <xf numFmtId="0" fontId="0" fillId="0" borderId="1" xfId="0" applyFill="1" applyBorder="1"/>
    <xf numFmtId="0" fontId="0" fillId="0" borderId="1" xfId="0" applyFont="1" applyFill="1" applyBorder="1"/>
    <xf numFmtId="3" fontId="3" fillId="0" borderId="1" xfId="0" applyNumberFormat="1" applyFont="1" applyFill="1" applyBorder="1"/>
    <xf numFmtId="14" fontId="0" fillId="0" borderId="1" xfId="0" applyNumberFormat="1" applyFill="1" applyBorder="1"/>
    <xf numFmtId="0" fontId="0" fillId="0" borderId="1" xfId="0" applyFill="1" applyBorder="1" applyAlignment="1"/>
    <xf numFmtId="3" fontId="0" fillId="0" borderId="1" xfId="0" applyNumberFormat="1" applyFill="1" applyBorder="1" applyAlignment="1">
      <alignment horizontal="right"/>
    </xf>
    <xf numFmtId="14" fontId="0" fillId="0" borderId="2" xfId="0" applyNumberFormat="1" applyFill="1" applyBorder="1"/>
    <xf numFmtId="14" fontId="0" fillId="0" borderId="7" xfId="0" applyNumberFormat="1" applyFill="1" applyBorder="1"/>
    <xf numFmtId="14" fontId="0" fillId="0" borderId="0" xfId="0" applyNumberFormat="1" applyFill="1"/>
    <xf numFmtId="3" fontId="3" fillId="0" borderId="0" xfId="0" applyNumberFormat="1" applyFont="1" applyFill="1"/>
    <xf numFmtId="43" fontId="0" fillId="0" borderId="0" xfId="0" applyNumberFormat="1"/>
    <xf numFmtId="2" fontId="0" fillId="0" borderId="0" xfId="0" applyNumberFormat="1"/>
    <xf numFmtId="0" fontId="7" fillId="0" borderId="0" xfId="0" applyFont="1" applyAlignment="1">
      <alignment vertical="center"/>
    </xf>
    <xf numFmtId="0" fontId="8" fillId="0" borderId="0" xfId="0" applyFont="1" applyAlignment="1">
      <alignment vertical="center"/>
    </xf>
    <xf numFmtId="0" fontId="0" fillId="0" borderId="0" xfId="0" applyFont="1"/>
    <xf numFmtId="3" fontId="0" fillId="0" borderId="0" xfId="0" applyNumberFormat="1" applyFont="1"/>
    <xf numFmtId="14" fontId="0" fillId="0" borderId="0" xfId="0" applyNumberFormat="1" applyFont="1"/>
    <xf numFmtId="0" fontId="0" fillId="2" borderId="0" xfId="0" applyFont="1" applyFill="1" applyBorder="1"/>
    <xf numFmtId="0" fontId="10" fillId="3" borderId="0" xfId="0" applyFont="1" applyFill="1"/>
    <xf numFmtId="14" fontId="2" fillId="0" borderId="15" xfId="0" applyNumberFormat="1" applyFont="1" applyBorder="1" applyAlignment="1">
      <alignment horizontal="center"/>
    </xf>
    <xf numFmtId="14" fontId="2" fillId="0" borderId="16" xfId="0" applyNumberFormat="1" applyFont="1" applyBorder="1" applyAlignment="1">
      <alignment horizontal="center"/>
    </xf>
    <xf numFmtId="14" fontId="2" fillId="0" borderId="17" xfId="0" applyNumberFormat="1" applyFont="1" applyBorder="1" applyAlignment="1">
      <alignment horizontal="center"/>
    </xf>
    <xf numFmtId="49" fontId="9" fillId="0" borderId="0" xfId="0" applyNumberFormat="1" applyFont="1" applyAlignment="1">
      <alignment vertical="center" wrapText="1"/>
    </xf>
    <xf numFmtId="3" fontId="0" fillId="0" borderId="21" xfId="0" applyNumberFormat="1" applyFill="1" applyBorder="1" applyAlignment="1"/>
    <xf numFmtId="3" fontId="0" fillId="0" borderId="19" xfId="0" applyNumberFormat="1" applyFill="1" applyBorder="1" applyAlignment="1"/>
    <xf numFmtId="3" fontId="0" fillId="0" borderId="8" xfId="0" applyNumberFormat="1" applyFill="1" applyBorder="1" applyAlignment="1"/>
    <xf numFmtId="3" fontId="0" fillId="0" borderId="22" xfId="0" applyNumberFormat="1" applyFill="1" applyBorder="1" applyAlignment="1"/>
    <xf numFmtId="14" fontId="0" fillId="0" borderId="23" xfId="0" applyNumberFormat="1" applyFill="1" applyBorder="1" applyAlignment="1"/>
    <xf numFmtId="14" fontId="0" fillId="0" borderId="24" xfId="0" applyNumberFormat="1" applyFill="1" applyBorder="1" applyAlignment="1"/>
    <xf numFmtId="14" fontId="0" fillId="0" borderId="7" xfId="0" applyNumberFormat="1" applyFill="1" applyBorder="1" applyAlignment="1"/>
    <xf numFmtId="0" fontId="0" fillId="0" borderId="21" xfId="0" applyFill="1" applyBorder="1" applyAlignment="1"/>
    <xf numFmtId="0" fontId="0" fillId="0" borderId="19" xfId="0" applyFill="1" applyBorder="1" applyAlignment="1"/>
    <xf numFmtId="0" fontId="0" fillId="0" borderId="8" xfId="0" applyFill="1" applyBorder="1" applyAlignment="1"/>
    <xf numFmtId="14" fontId="0" fillId="0" borderId="25" xfId="0" applyNumberFormat="1" applyFill="1" applyBorder="1" applyAlignment="1"/>
    <xf numFmtId="0" fontId="0" fillId="0" borderId="22" xfId="0" applyFill="1" applyBorder="1" applyAlignment="1"/>
  </cellXfs>
  <cellStyles count="2">
    <cellStyle name="Normal" xfId="0" builtinId="0"/>
    <cellStyle name="Procent" xfId="1" builtinId="5"/>
  </cellStyles>
  <dxfs count="0"/>
  <tableStyles count="0" defaultTableStyle="TableStyleMedium2" defaultPivotStyle="PivotStyleLight16"/>
  <colors>
    <mruColors>
      <color rgb="FFDEDEDE"/>
      <color rgb="FFE6E6E6"/>
      <color rgb="FFF9F9F9"/>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3</xdr:row>
      <xdr:rowOff>142875</xdr:rowOff>
    </xdr:from>
    <xdr:to>
      <xdr:col>8</xdr:col>
      <xdr:colOff>123272</xdr:colOff>
      <xdr:row>26</xdr:row>
      <xdr:rowOff>37252</xdr:rowOff>
    </xdr:to>
    <xdr:pic>
      <xdr:nvPicPr>
        <xdr:cNvPr id="4" name="Picture 3"/>
        <xdr:cNvPicPr>
          <a:picLocks noChangeAspect="1"/>
        </xdr:cNvPicPr>
      </xdr:nvPicPr>
      <xdr:blipFill rotWithShape="1">
        <a:blip xmlns:r="http://schemas.openxmlformats.org/officeDocument/2006/relationships" r:embed="rId1"/>
        <a:srcRect t="46710"/>
        <a:stretch/>
      </xdr:blipFill>
      <xdr:spPr>
        <a:xfrm>
          <a:off x="571500" y="628650"/>
          <a:ext cx="4428572" cy="3618652"/>
        </a:xfrm>
        <a:prstGeom prst="rect">
          <a:avLst/>
        </a:prstGeom>
      </xdr:spPr>
    </xdr:pic>
    <xdr:clientData/>
  </xdr:twoCellAnchor>
  <xdr:twoCellAnchor editAs="oneCell">
    <xdr:from>
      <xdr:col>0</xdr:col>
      <xdr:colOff>571500</xdr:colOff>
      <xdr:row>1</xdr:row>
      <xdr:rowOff>57151</xdr:rowOff>
    </xdr:from>
    <xdr:to>
      <xdr:col>8</xdr:col>
      <xdr:colOff>123272</xdr:colOff>
      <xdr:row>3</xdr:row>
      <xdr:rowOff>152401</xdr:rowOff>
    </xdr:to>
    <xdr:pic>
      <xdr:nvPicPr>
        <xdr:cNvPr id="5" name="Picture 4"/>
        <xdr:cNvPicPr>
          <a:picLocks noChangeAspect="1"/>
        </xdr:cNvPicPr>
      </xdr:nvPicPr>
      <xdr:blipFill rotWithShape="1">
        <a:blip xmlns:r="http://schemas.openxmlformats.org/officeDocument/2006/relationships" r:embed="rId1"/>
        <a:srcRect b="93828"/>
        <a:stretch/>
      </xdr:blipFill>
      <xdr:spPr>
        <a:xfrm>
          <a:off x="571500" y="219076"/>
          <a:ext cx="4428572" cy="419100"/>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28" sqref="I28"/>
    </sheetView>
  </sheetViews>
  <sheetFormatPr defaultRowHeight="12.75" x14ac:dyDescent="0.2"/>
  <cols>
    <col min="1" max="16384" width="9.140625" style="5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B2" sqref="B2"/>
    </sheetView>
  </sheetViews>
  <sheetFormatPr defaultRowHeight="15" x14ac:dyDescent="0.25"/>
  <cols>
    <col min="1" max="1" width="18.7109375" style="1" customWidth="1"/>
    <col min="2" max="2" width="24" customWidth="1"/>
    <col min="3" max="3" width="20.42578125" bestFit="1" customWidth="1"/>
    <col min="4" max="4" width="16.42578125" style="2" customWidth="1"/>
    <col min="5" max="5" width="15.28515625" customWidth="1"/>
    <col min="6" max="6" width="13.28515625" style="2" customWidth="1"/>
    <col min="7" max="7" width="43.7109375" customWidth="1"/>
  </cols>
  <sheetData>
    <row r="1" spans="1:9" ht="24" thickBot="1" x14ac:dyDescent="0.4">
      <c r="A1" s="53" t="s">
        <v>21</v>
      </c>
      <c r="B1" s="54"/>
      <c r="C1" s="54"/>
      <c r="D1" s="55"/>
      <c r="E1" s="19" t="s">
        <v>10</v>
      </c>
      <c r="F1" s="19" t="s">
        <v>0</v>
      </c>
      <c r="G1" s="20"/>
    </row>
    <row r="2" spans="1:9" ht="15.75" thickBot="1" x14ac:dyDescent="0.3">
      <c r="A2" s="15" t="s">
        <v>4</v>
      </c>
      <c r="B2" s="16" t="s">
        <v>1</v>
      </c>
      <c r="C2" s="16" t="s">
        <v>2</v>
      </c>
      <c r="D2" s="17" t="s">
        <v>3</v>
      </c>
      <c r="E2" s="16" t="s">
        <v>5</v>
      </c>
      <c r="F2" s="17" t="s">
        <v>6</v>
      </c>
      <c r="G2" s="18" t="s">
        <v>17</v>
      </c>
    </row>
    <row r="3" spans="1:9" x14ac:dyDescent="0.25">
      <c r="A3" s="40"/>
      <c r="B3" s="34"/>
      <c r="C3" s="34"/>
      <c r="D3" s="25"/>
      <c r="E3" s="34"/>
      <c r="F3" s="25"/>
      <c r="G3" s="24"/>
      <c r="H3" s="21"/>
      <c r="I3" s="22"/>
    </row>
    <row r="4" spans="1:9" x14ac:dyDescent="0.25">
      <c r="A4" s="40"/>
      <c r="B4" s="34"/>
      <c r="C4" s="34"/>
      <c r="D4" s="25"/>
      <c r="E4" s="34"/>
      <c r="F4" s="25"/>
      <c r="G4" s="24"/>
      <c r="I4" s="22"/>
    </row>
    <row r="5" spans="1:9" x14ac:dyDescent="0.25">
      <c r="A5" s="40"/>
      <c r="B5" s="34"/>
      <c r="C5" s="34"/>
      <c r="D5" s="25"/>
      <c r="E5" s="34"/>
      <c r="F5" s="25"/>
      <c r="G5" s="24"/>
      <c r="H5" s="21"/>
      <c r="I5" s="22"/>
    </row>
    <row r="6" spans="1:9" x14ac:dyDescent="0.25">
      <c r="A6" s="40"/>
      <c r="B6" s="34"/>
      <c r="C6" s="34"/>
      <c r="D6" s="25"/>
      <c r="E6" s="34"/>
      <c r="F6" s="25"/>
      <c r="G6" s="24"/>
      <c r="H6" s="21"/>
      <c r="I6" s="23"/>
    </row>
    <row r="7" spans="1:9" x14ac:dyDescent="0.25">
      <c r="A7" s="40"/>
      <c r="B7" s="34"/>
      <c r="C7" s="34"/>
      <c r="D7" s="25"/>
      <c r="E7" s="34"/>
      <c r="F7" s="25"/>
      <c r="G7" s="24"/>
      <c r="H7" s="21"/>
    </row>
    <row r="8" spans="1:9" x14ac:dyDescent="0.25">
      <c r="A8" s="40"/>
      <c r="B8" s="34"/>
      <c r="C8" s="34"/>
      <c r="D8" s="39"/>
      <c r="E8" s="34"/>
      <c r="F8" s="25"/>
      <c r="G8" s="24"/>
      <c r="H8" s="21"/>
    </row>
    <row r="9" spans="1:9" x14ac:dyDescent="0.25">
      <c r="A9" s="40"/>
      <c r="B9" s="34"/>
      <c r="C9" s="4"/>
      <c r="D9" s="3"/>
      <c r="E9" s="4"/>
      <c r="F9" s="3"/>
      <c r="G9" s="24"/>
      <c r="H9" s="21"/>
    </row>
    <row r="10" spans="1:9" x14ac:dyDescent="0.25">
      <c r="A10" s="5"/>
      <c r="B10" s="30"/>
      <c r="C10" s="4"/>
      <c r="D10" s="3"/>
      <c r="E10" s="4"/>
      <c r="F10" s="3"/>
      <c r="G10" s="24"/>
    </row>
    <row r="11" spans="1:9" x14ac:dyDescent="0.25">
      <c r="A11" s="5"/>
      <c r="B11" s="30"/>
      <c r="C11" s="4"/>
      <c r="D11" s="3"/>
      <c r="E11" s="4"/>
      <c r="F11" s="3"/>
      <c r="G11" s="24"/>
      <c r="H11" s="21"/>
    </row>
    <row r="12" spans="1:9" x14ac:dyDescent="0.25">
      <c r="A12" s="5"/>
      <c r="B12" s="4"/>
      <c r="C12" s="4"/>
      <c r="D12" s="3"/>
      <c r="E12" s="4"/>
      <c r="F12" s="3"/>
      <c r="G12" s="24"/>
    </row>
    <row r="13" spans="1:9" x14ac:dyDescent="0.25">
      <c r="A13" s="5"/>
      <c r="B13" s="4"/>
      <c r="C13" s="4"/>
      <c r="D13" s="3"/>
      <c r="E13" s="4"/>
      <c r="F13" s="3"/>
      <c r="G13" s="24"/>
    </row>
    <row r="14" spans="1:9" x14ac:dyDescent="0.25">
      <c r="A14" s="5"/>
      <c r="B14" s="4"/>
      <c r="C14" s="4"/>
      <c r="D14" s="3"/>
      <c r="E14" s="4"/>
      <c r="F14" s="3"/>
      <c r="G14" s="24"/>
    </row>
    <row r="15" spans="1:9" x14ac:dyDescent="0.25">
      <c r="A15" s="5"/>
      <c r="B15" s="4"/>
      <c r="C15" s="4"/>
      <c r="D15" s="3"/>
      <c r="E15" s="4"/>
      <c r="F15" s="3"/>
      <c r="G15" s="24"/>
    </row>
    <row r="16" spans="1:9" x14ac:dyDescent="0.25">
      <c r="A16" s="5"/>
      <c r="B16" s="4"/>
      <c r="C16" s="4"/>
      <c r="D16" s="3"/>
      <c r="E16" s="4"/>
      <c r="F16" s="3"/>
      <c r="G16" s="24"/>
    </row>
    <row r="17" spans="1:9" x14ac:dyDescent="0.25">
      <c r="A17" s="5"/>
      <c r="B17" s="4"/>
      <c r="C17" s="4"/>
      <c r="D17" s="3"/>
      <c r="E17" s="4"/>
      <c r="F17" s="3"/>
      <c r="G17" s="24"/>
    </row>
    <row r="18" spans="1:9" x14ac:dyDescent="0.25">
      <c r="A18" s="5"/>
      <c r="B18" s="4"/>
      <c r="C18" s="4"/>
      <c r="D18" s="3"/>
      <c r="E18" s="4"/>
      <c r="F18" s="3"/>
      <c r="G18" s="24"/>
    </row>
    <row r="19" spans="1:9" x14ac:dyDescent="0.25">
      <c r="A19" s="5"/>
      <c r="B19" s="4"/>
      <c r="C19" s="4"/>
      <c r="D19" s="3"/>
      <c r="E19" s="4"/>
      <c r="F19" s="3"/>
      <c r="G19" s="24"/>
    </row>
    <row r="20" spans="1:9" x14ac:dyDescent="0.25">
      <c r="A20" s="5"/>
      <c r="B20" s="4"/>
      <c r="C20" s="4"/>
      <c r="D20" s="3"/>
      <c r="E20" s="4"/>
      <c r="F20" s="3"/>
      <c r="G20" s="24"/>
    </row>
    <row r="21" spans="1:9" x14ac:dyDescent="0.25">
      <c r="A21" s="5"/>
      <c r="B21" s="4"/>
      <c r="C21" s="4"/>
      <c r="D21" s="3"/>
      <c r="E21" s="4"/>
      <c r="F21" s="3"/>
      <c r="G21" s="24"/>
    </row>
    <row r="22" spans="1:9" x14ac:dyDescent="0.25">
      <c r="A22" s="5"/>
      <c r="B22" s="4"/>
      <c r="C22" s="4"/>
      <c r="D22" s="3"/>
      <c r="E22" s="4"/>
      <c r="F22" s="3"/>
      <c r="G22" s="24"/>
    </row>
    <row r="23" spans="1:9" x14ac:dyDescent="0.25">
      <c r="A23" s="5"/>
      <c r="B23" s="4"/>
      <c r="C23" s="4"/>
      <c r="D23" s="3"/>
      <c r="E23" s="4"/>
      <c r="F23" s="3"/>
      <c r="G23" s="24"/>
    </row>
    <row r="24" spans="1:9" ht="15.75" thickBot="1" x14ac:dyDescent="0.3">
      <c r="A24" s="7"/>
      <c r="B24" s="8"/>
      <c r="C24" s="8"/>
      <c r="D24" s="9"/>
      <c r="E24" s="8"/>
      <c r="F24" s="9"/>
      <c r="G24" s="26"/>
      <c r="H24" s="21"/>
      <c r="I24" s="23"/>
    </row>
    <row r="26" spans="1:9" ht="15.75" x14ac:dyDescent="0.25">
      <c r="A26" s="47" t="s">
        <v>25</v>
      </c>
      <c r="B26" s="48"/>
      <c r="C26" s="48"/>
      <c r="D26" s="49"/>
      <c r="E26" s="48"/>
      <c r="F26" s="49"/>
      <c r="G26" s="48"/>
    </row>
    <row r="27" spans="1:9" ht="122.25" customHeight="1" x14ac:dyDescent="0.25">
      <c r="A27" s="56" t="s">
        <v>26</v>
      </c>
      <c r="B27" s="56"/>
      <c r="C27" s="56"/>
      <c r="D27" s="56"/>
      <c r="E27" s="56"/>
      <c r="F27" s="56"/>
      <c r="G27" s="56"/>
    </row>
  </sheetData>
  <mergeCells count="2">
    <mergeCell ref="A1:D1"/>
    <mergeCell ref="A27:G2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sqref="A1:D1"/>
    </sheetView>
  </sheetViews>
  <sheetFormatPr defaultRowHeight="15" x14ac:dyDescent="0.25"/>
  <cols>
    <col min="1" max="1" width="18.7109375" style="1" bestFit="1" customWidth="1"/>
    <col min="2" max="2" width="24" customWidth="1"/>
    <col min="3" max="3" width="20.42578125" bestFit="1" customWidth="1"/>
    <col min="4" max="4" width="16.42578125" style="2" customWidth="1"/>
    <col min="5" max="5" width="15.28515625" customWidth="1"/>
    <col min="6" max="6" width="13.28515625" style="2" customWidth="1"/>
    <col min="7" max="7" width="43.7109375" customWidth="1"/>
  </cols>
  <sheetData>
    <row r="1" spans="1:9" ht="24" thickBot="1" x14ac:dyDescent="0.4">
      <c r="A1" s="53" t="s">
        <v>21</v>
      </c>
      <c r="B1" s="54"/>
      <c r="C1" s="54"/>
      <c r="D1" s="55"/>
      <c r="E1" s="19" t="s">
        <v>10</v>
      </c>
      <c r="F1" s="19" t="s">
        <v>11</v>
      </c>
      <c r="G1" s="20"/>
    </row>
    <row r="2" spans="1:9" ht="15.75" thickBot="1" x14ac:dyDescent="0.3">
      <c r="A2" s="15" t="s">
        <v>4</v>
      </c>
      <c r="B2" s="16" t="s">
        <v>1</v>
      </c>
      <c r="C2" s="16" t="s">
        <v>2</v>
      </c>
      <c r="D2" s="17" t="s">
        <v>8</v>
      </c>
      <c r="E2" s="16" t="s">
        <v>5</v>
      </c>
      <c r="F2" s="17" t="s">
        <v>6</v>
      </c>
      <c r="G2" s="18" t="s">
        <v>7</v>
      </c>
    </row>
    <row r="3" spans="1:9" x14ac:dyDescent="0.25">
      <c r="A3" s="40"/>
      <c r="B3" s="34"/>
      <c r="C3" s="34"/>
      <c r="D3" s="25"/>
      <c r="E3" s="34"/>
      <c r="F3" s="25"/>
      <c r="G3" s="32"/>
      <c r="H3" s="21"/>
      <c r="I3" s="22"/>
    </row>
    <row r="4" spans="1:9" x14ac:dyDescent="0.25">
      <c r="A4" s="40"/>
      <c r="B4" s="34"/>
      <c r="C4" s="34"/>
      <c r="D4" s="25"/>
      <c r="E4" s="34"/>
      <c r="F4" s="25"/>
      <c r="G4" s="32"/>
      <c r="H4" s="21"/>
      <c r="I4" s="22"/>
    </row>
    <row r="5" spans="1:9" x14ac:dyDescent="0.25">
      <c r="A5" s="40"/>
      <c r="B5" s="34"/>
      <c r="C5" s="34"/>
      <c r="D5" s="25"/>
      <c r="E5" s="34"/>
      <c r="F5" s="25"/>
      <c r="G5" s="24"/>
      <c r="H5" s="21"/>
      <c r="I5" s="22"/>
    </row>
    <row r="6" spans="1:9" x14ac:dyDescent="0.25">
      <c r="A6" s="40"/>
      <c r="B6" s="35"/>
      <c r="C6" s="34"/>
      <c r="D6" s="25"/>
      <c r="E6" s="34"/>
      <c r="F6" s="25"/>
      <c r="G6" s="24"/>
      <c r="H6" s="21"/>
      <c r="I6" s="22"/>
    </row>
    <row r="7" spans="1:9" x14ac:dyDescent="0.25">
      <c r="A7" s="40"/>
      <c r="B7" s="34"/>
      <c r="C7" s="34"/>
      <c r="D7" s="25"/>
      <c r="E7" s="34"/>
      <c r="F7" s="25"/>
      <c r="G7" s="24"/>
      <c r="H7" s="21"/>
    </row>
    <row r="8" spans="1:9" x14ac:dyDescent="0.25">
      <c r="A8" s="40"/>
      <c r="B8" s="34"/>
      <c r="C8" s="34"/>
      <c r="D8" s="25"/>
      <c r="E8" s="34"/>
      <c r="F8" s="25"/>
      <c r="G8" s="24"/>
      <c r="H8" s="21"/>
    </row>
    <row r="9" spans="1:9" x14ac:dyDescent="0.25">
      <c r="A9" s="40"/>
      <c r="B9" s="34"/>
      <c r="C9" s="4"/>
      <c r="D9" s="36"/>
      <c r="E9" s="4"/>
      <c r="F9" s="3"/>
      <c r="G9" s="6"/>
      <c r="H9" s="21"/>
    </row>
    <row r="10" spans="1:9" x14ac:dyDescent="0.25">
      <c r="A10" s="5"/>
      <c r="B10" s="4"/>
      <c r="C10" s="4"/>
      <c r="D10" s="3"/>
      <c r="E10" s="4"/>
      <c r="F10" s="3"/>
      <c r="G10" s="6"/>
    </row>
    <row r="11" spans="1:9" x14ac:dyDescent="0.25">
      <c r="A11" s="5"/>
      <c r="B11" s="4"/>
      <c r="C11" s="4"/>
      <c r="D11" s="3"/>
      <c r="E11" s="4"/>
      <c r="F11" s="3"/>
      <c r="G11" s="6"/>
    </row>
    <row r="12" spans="1:9" x14ac:dyDescent="0.25">
      <c r="A12" s="5"/>
      <c r="B12" s="4"/>
      <c r="C12" s="4"/>
      <c r="D12" s="3"/>
      <c r="E12" s="4"/>
      <c r="F12" s="3"/>
      <c r="G12" s="6"/>
      <c r="H12" s="21"/>
    </row>
    <row r="13" spans="1:9" x14ac:dyDescent="0.25">
      <c r="A13" s="5"/>
      <c r="B13" s="4"/>
      <c r="C13" s="4"/>
      <c r="D13" s="3"/>
      <c r="E13" s="4"/>
      <c r="F13" s="3"/>
      <c r="G13" s="6"/>
    </row>
    <row r="14" spans="1:9" x14ac:dyDescent="0.25">
      <c r="A14" s="5"/>
      <c r="B14" s="4"/>
      <c r="C14" s="4"/>
      <c r="D14" s="3"/>
      <c r="E14" s="4"/>
      <c r="F14" s="3"/>
      <c r="G14" s="6"/>
    </row>
    <row r="15" spans="1:9" x14ac:dyDescent="0.25">
      <c r="A15" s="5"/>
      <c r="B15" s="4"/>
      <c r="C15" s="4"/>
      <c r="D15" s="3"/>
      <c r="E15" s="4"/>
      <c r="F15" s="3"/>
      <c r="G15" s="6"/>
    </row>
    <row r="16" spans="1:9" x14ac:dyDescent="0.25">
      <c r="A16" s="5"/>
      <c r="B16" s="4"/>
      <c r="C16" s="4"/>
      <c r="D16" s="3"/>
      <c r="E16" s="4"/>
      <c r="F16" s="3"/>
      <c r="G16" s="6"/>
    </row>
    <row r="17" spans="1:7" x14ac:dyDescent="0.25">
      <c r="A17" s="5"/>
      <c r="B17" s="4"/>
      <c r="C17" s="4"/>
      <c r="D17" s="3"/>
      <c r="E17" s="4"/>
      <c r="F17" s="3"/>
      <c r="G17" s="6"/>
    </row>
    <row r="18" spans="1:7" x14ac:dyDescent="0.25">
      <c r="A18" s="5"/>
      <c r="B18" s="4"/>
      <c r="C18" s="4"/>
      <c r="D18" s="3"/>
      <c r="E18" s="4"/>
      <c r="F18" s="3"/>
      <c r="G18" s="6"/>
    </row>
    <row r="19" spans="1:7" x14ac:dyDescent="0.25">
      <c r="A19" s="5"/>
      <c r="B19" s="4"/>
      <c r="C19" s="4"/>
      <c r="D19" s="3"/>
      <c r="E19" s="4"/>
      <c r="F19" s="3"/>
      <c r="G19" s="6"/>
    </row>
    <row r="20" spans="1:7" x14ac:dyDescent="0.25">
      <c r="A20" s="5"/>
      <c r="B20" s="4"/>
      <c r="C20" s="4"/>
      <c r="D20" s="3"/>
      <c r="E20" s="4"/>
      <c r="F20" s="3"/>
      <c r="G20" s="6"/>
    </row>
    <row r="21" spans="1:7" x14ac:dyDescent="0.25">
      <c r="A21" s="5"/>
      <c r="B21" s="4"/>
      <c r="C21" s="4"/>
      <c r="D21" s="3"/>
      <c r="E21" s="4"/>
      <c r="F21" s="3"/>
      <c r="G21" s="6"/>
    </row>
    <row r="22" spans="1:7" x14ac:dyDescent="0.25">
      <c r="A22" s="5"/>
      <c r="B22" s="4"/>
      <c r="C22" s="4"/>
      <c r="D22" s="3"/>
      <c r="E22" s="4"/>
      <c r="F22" s="3"/>
      <c r="G22" s="6"/>
    </row>
    <row r="23" spans="1:7" x14ac:dyDescent="0.25">
      <c r="A23" s="5"/>
      <c r="B23" s="4"/>
      <c r="C23" s="4"/>
      <c r="D23" s="3"/>
      <c r="E23" s="4"/>
      <c r="F23" s="3"/>
      <c r="G23" s="6"/>
    </row>
    <row r="24" spans="1:7" ht="15.75" thickBot="1" x14ac:dyDescent="0.3">
      <c r="A24" s="7"/>
      <c r="B24" s="8"/>
      <c r="C24" s="8"/>
      <c r="D24" s="9"/>
      <c r="E24" s="8"/>
      <c r="F24" s="9"/>
      <c r="G24" s="10"/>
    </row>
    <row r="26" spans="1:7" ht="15.75" x14ac:dyDescent="0.25">
      <c r="A26" s="47" t="s">
        <v>25</v>
      </c>
      <c r="B26" s="48"/>
      <c r="C26" s="48"/>
      <c r="D26" s="49"/>
      <c r="E26" s="48"/>
      <c r="F26" s="49"/>
      <c r="G26" s="48"/>
    </row>
    <row r="27" spans="1:7" ht="115.5" customHeight="1" x14ac:dyDescent="0.25">
      <c r="A27" s="56" t="s">
        <v>26</v>
      </c>
      <c r="B27" s="56"/>
      <c r="C27" s="56"/>
      <c r="D27" s="56"/>
      <c r="E27" s="56"/>
      <c r="F27" s="56"/>
      <c r="G27" s="56"/>
    </row>
  </sheetData>
  <mergeCells count="2">
    <mergeCell ref="A1:D1"/>
    <mergeCell ref="A27:G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sqref="A1:D1"/>
    </sheetView>
  </sheetViews>
  <sheetFormatPr defaultRowHeight="15" x14ac:dyDescent="0.25"/>
  <cols>
    <col min="1" max="1" width="18.7109375" style="1" bestFit="1" customWidth="1"/>
    <col min="2" max="2" width="24" customWidth="1"/>
    <col min="3" max="3" width="20.42578125" bestFit="1" customWidth="1"/>
    <col min="4" max="4" width="16.42578125" style="2" customWidth="1"/>
    <col min="5" max="5" width="15.28515625" customWidth="1"/>
    <col min="6" max="6" width="13.28515625" style="2" customWidth="1"/>
    <col min="7" max="7" width="43.7109375" customWidth="1"/>
  </cols>
  <sheetData>
    <row r="1" spans="1:9" ht="24" thickBot="1" x14ac:dyDescent="0.4">
      <c r="A1" s="53" t="s">
        <v>23</v>
      </c>
      <c r="B1" s="54"/>
      <c r="C1" s="54"/>
      <c r="D1" s="55"/>
      <c r="E1" s="19" t="s">
        <v>10</v>
      </c>
      <c r="F1" s="19" t="s">
        <v>24</v>
      </c>
      <c r="G1" s="20"/>
    </row>
    <row r="2" spans="1:9" ht="15.75" thickBot="1" x14ac:dyDescent="0.3">
      <c r="A2" s="15" t="s">
        <v>4</v>
      </c>
      <c r="B2" s="16" t="s">
        <v>1</v>
      </c>
      <c r="C2" s="16" t="s">
        <v>2</v>
      </c>
      <c r="D2" s="17" t="s">
        <v>8</v>
      </c>
      <c r="E2" s="16" t="s">
        <v>5</v>
      </c>
      <c r="F2" s="17" t="s">
        <v>6</v>
      </c>
      <c r="G2" s="18" t="s">
        <v>17</v>
      </c>
    </row>
    <row r="3" spans="1:9" x14ac:dyDescent="0.25">
      <c r="A3" s="40">
        <v>41716</v>
      </c>
      <c r="B3" s="34" t="s">
        <v>28</v>
      </c>
      <c r="C3" s="34" t="s">
        <v>36</v>
      </c>
      <c r="D3" s="25">
        <v>70000</v>
      </c>
      <c r="E3" s="34" t="s">
        <v>30</v>
      </c>
      <c r="F3" s="25">
        <v>65864</v>
      </c>
      <c r="G3" s="32"/>
      <c r="H3" s="21"/>
      <c r="I3" s="22"/>
    </row>
    <row r="4" spans="1:9" x14ac:dyDescent="0.25">
      <c r="A4" s="40">
        <v>41893</v>
      </c>
      <c r="B4" s="34" t="s">
        <v>28</v>
      </c>
      <c r="C4" s="34" t="s">
        <v>29</v>
      </c>
      <c r="D4" s="25">
        <v>4852000</v>
      </c>
      <c r="E4" s="34" t="s">
        <v>30</v>
      </c>
      <c r="F4" s="25">
        <v>7396654</v>
      </c>
      <c r="G4" s="32" t="s">
        <v>52</v>
      </c>
      <c r="H4" s="21"/>
      <c r="I4" s="22"/>
    </row>
    <row r="5" spans="1:9" x14ac:dyDescent="0.25">
      <c r="A5" s="5"/>
      <c r="B5" s="4"/>
      <c r="C5" s="4"/>
      <c r="D5" s="3"/>
      <c r="E5" s="4"/>
      <c r="F5" s="3"/>
      <c r="G5" s="6"/>
      <c r="I5" s="22"/>
    </row>
    <row r="6" spans="1:9" x14ac:dyDescent="0.25">
      <c r="A6" s="5"/>
      <c r="B6" s="4"/>
      <c r="C6" s="4"/>
      <c r="D6" s="3"/>
      <c r="E6" s="4"/>
      <c r="F6" s="3"/>
      <c r="G6" s="6"/>
      <c r="I6" s="22"/>
    </row>
    <row r="7" spans="1:9" x14ac:dyDescent="0.25">
      <c r="A7" s="5"/>
      <c r="B7" s="4"/>
      <c r="C7" s="4"/>
      <c r="D7" s="3"/>
      <c r="E7" s="4"/>
      <c r="F7" s="3"/>
      <c r="G7" s="6"/>
      <c r="I7" s="22"/>
    </row>
    <row r="8" spans="1:9" x14ac:dyDescent="0.25">
      <c r="A8" s="5"/>
      <c r="B8" s="4"/>
      <c r="C8" s="4"/>
      <c r="D8" s="3"/>
      <c r="E8" s="4"/>
      <c r="F8" s="3"/>
      <c r="G8" s="6"/>
      <c r="I8" s="23"/>
    </row>
    <row r="9" spans="1:9" x14ac:dyDescent="0.25">
      <c r="A9" s="5"/>
      <c r="B9" s="4"/>
      <c r="C9" s="4"/>
      <c r="D9" s="3"/>
      <c r="E9" s="4"/>
      <c r="F9" s="3"/>
      <c r="G9" s="6"/>
    </row>
    <row r="10" spans="1:9" x14ac:dyDescent="0.25">
      <c r="A10" s="5"/>
      <c r="B10" s="4"/>
      <c r="C10" s="4"/>
      <c r="D10" s="3"/>
      <c r="E10" s="4"/>
      <c r="F10" s="3"/>
      <c r="G10" s="6"/>
    </row>
    <row r="11" spans="1:9" x14ac:dyDescent="0.25">
      <c r="A11" s="5"/>
      <c r="B11" s="4"/>
      <c r="C11" s="4"/>
      <c r="D11" s="3"/>
      <c r="E11" s="4"/>
      <c r="F11" s="3"/>
      <c r="G11" s="6"/>
    </row>
    <row r="12" spans="1:9" x14ac:dyDescent="0.25">
      <c r="A12" s="5"/>
      <c r="B12" s="4"/>
      <c r="C12" s="4"/>
      <c r="D12" s="3"/>
      <c r="E12" s="4"/>
      <c r="F12" s="3"/>
      <c r="G12" s="6"/>
    </row>
    <row r="13" spans="1:9" x14ac:dyDescent="0.25">
      <c r="A13" s="5"/>
      <c r="B13" s="4"/>
      <c r="C13" s="4"/>
      <c r="D13" s="3"/>
      <c r="E13" s="4"/>
      <c r="F13" s="3"/>
      <c r="G13" s="6"/>
    </row>
    <row r="14" spans="1:9" x14ac:dyDescent="0.25">
      <c r="A14" s="5"/>
      <c r="B14" s="4"/>
      <c r="C14" s="4"/>
      <c r="D14" s="3"/>
      <c r="E14" s="4"/>
      <c r="F14" s="3"/>
      <c r="G14" s="6"/>
    </row>
    <row r="15" spans="1:9" x14ac:dyDescent="0.25">
      <c r="A15" s="5"/>
      <c r="B15" s="4"/>
      <c r="C15" s="4"/>
      <c r="D15" s="3"/>
      <c r="E15" s="4"/>
      <c r="F15" s="3"/>
      <c r="G15" s="6"/>
    </row>
    <row r="16" spans="1:9" x14ac:dyDescent="0.25">
      <c r="A16" s="5"/>
      <c r="B16" s="4"/>
      <c r="C16" s="4"/>
      <c r="D16" s="3"/>
      <c r="E16" s="4"/>
      <c r="F16" s="3"/>
      <c r="G16" s="6"/>
    </row>
    <row r="17" spans="1:7" x14ac:dyDescent="0.25">
      <c r="A17" s="5"/>
      <c r="B17" s="4"/>
      <c r="C17" s="4"/>
      <c r="D17" s="3"/>
      <c r="E17" s="4"/>
      <c r="F17" s="3"/>
      <c r="G17" s="6"/>
    </row>
    <row r="18" spans="1:7" x14ac:dyDescent="0.25">
      <c r="A18" s="5"/>
      <c r="B18" s="4"/>
      <c r="C18" s="4"/>
      <c r="D18" s="3"/>
      <c r="E18" s="4"/>
      <c r="F18" s="3"/>
      <c r="G18" s="6"/>
    </row>
    <row r="19" spans="1:7" x14ac:dyDescent="0.25">
      <c r="A19" s="5"/>
      <c r="B19" s="4"/>
      <c r="C19" s="4"/>
      <c r="D19" s="3"/>
      <c r="E19" s="4"/>
      <c r="F19" s="3"/>
      <c r="G19" s="6"/>
    </row>
    <row r="20" spans="1:7" x14ac:dyDescent="0.25">
      <c r="A20" s="5"/>
      <c r="B20" s="4"/>
      <c r="C20" s="4"/>
      <c r="D20" s="3"/>
      <c r="E20" s="4"/>
      <c r="F20" s="3"/>
      <c r="G20" s="6"/>
    </row>
    <row r="21" spans="1:7" x14ac:dyDescent="0.25">
      <c r="A21" s="5"/>
      <c r="B21" s="4"/>
      <c r="C21" s="4"/>
      <c r="D21" s="3"/>
      <c r="E21" s="4"/>
      <c r="F21" s="3"/>
      <c r="G21" s="6"/>
    </row>
    <row r="22" spans="1:7" x14ac:dyDescent="0.25">
      <c r="A22" s="5"/>
      <c r="B22" s="4"/>
      <c r="C22" s="4"/>
      <c r="D22" s="3"/>
      <c r="E22" s="4"/>
      <c r="F22" s="3"/>
      <c r="G22" s="6"/>
    </row>
    <row r="23" spans="1:7" x14ac:dyDescent="0.25">
      <c r="A23" s="5"/>
      <c r="B23" s="4"/>
      <c r="C23" s="4"/>
      <c r="D23" s="3"/>
      <c r="E23" s="4"/>
      <c r="F23" s="3"/>
      <c r="G23" s="6"/>
    </row>
    <row r="24" spans="1:7" ht="15.75" thickBot="1" x14ac:dyDescent="0.3">
      <c r="A24" s="7"/>
      <c r="B24" s="8"/>
      <c r="C24" s="8"/>
      <c r="D24" s="9"/>
      <c r="E24" s="8"/>
      <c r="F24" s="9"/>
      <c r="G24" s="10"/>
    </row>
    <row r="26" spans="1:7" ht="15.75" x14ac:dyDescent="0.25">
      <c r="A26" s="47" t="s">
        <v>25</v>
      </c>
      <c r="B26" s="48"/>
      <c r="C26" s="48"/>
      <c r="D26" s="49"/>
      <c r="E26" s="48"/>
      <c r="F26" s="49"/>
      <c r="G26" s="48"/>
    </row>
    <row r="27" spans="1:7" ht="132" customHeight="1" x14ac:dyDescent="0.25">
      <c r="A27" s="56" t="s">
        <v>26</v>
      </c>
      <c r="B27" s="56"/>
      <c r="C27" s="56"/>
      <c r="D27" s="56"/>
      <c r="E27" s="56"/>
      <c r="F27" s="56"/>
      <c r="G27" s="56"/>
    </row>
    <row r="28" spans="1:7" ht="15.75" x14ac:dyDescent="0.25">
      <c r="A28" s="46"/>
    </row>
    <row r="29" spans="1:7" ht="15.75" x14ac:dyDescent="0.25">
      <c r="A29" s="46"/>
    </row>
  </sheetData>
  <mergeCells count="2">
    <mergeCell ref="A1:D1"/>
    <mergeCell ref="A27:G2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B3" sqref="B3:B5"/>
    </sheetView>
  </sheetViews>
  <sheetFormatPr defaultRowHeight="15" x14ac:dyDescent="0.25"/>
  <cols>
    <col min="1" max="1" width="18.7109375" style="1" bestFit="1" customWidth="1"/>
    <col min="2" max="2" width="24" customWidth="1"/>
    <col min="3" max="3" width="20.42578125" bestFit="1" customWidth="1"/>
    <col min="4" max="4" width="22" style="2" customWidth="1"/>
    <col min="5" max="5" width="15.28515625" customWidth="1"/>
    <col min="6" max="6" width="13.28515625" style="2" customWidth="1"/>
    <col min="7" max="7" width="43.7109375" customWidth="1"/>
  </cols>
  <sheetData>
    <row r="1" spans="1:9" ht="24" thickBot="1" x14ac:dyDescent="0.4">
      <c r="A1" s="53" t="s">
        <v>23</v>
      </c>
      <c r="B1" s="54"/>
      <c r="C1" s="54"/>
      <c r="D1" s="55"/>
      <c r="E1" s="19" t="s">
        <v>10</v>
      </c>
      <c r="F1" s="19" t="s">
        <v>9</v>
      </c>
      <c r="G1" s="20"/>
    </row>
    <row r="2" spans="1:9" ht="15.75" thickBot="1" x14ac:dyDescent="0.3">
      <c r="A2" s="15" t="s">
        <v>4</v>
      </c>
      <c r="B2" s="16" t="s">
        <v>1</v>
      </c>
      <c r="C2" s="16" t="s">
        <v>2</v>
      </c>
      <c r="D2" s="17" t="s">
        <v>12</v>
      </c>
      <c r="E2" s="16" t="s">
        <v>5</v>
      </c>
      <c r="F2" s="17" t="s">
        <v>6</v>
      </c>
      <c r="G2" s="18" t="s">
        <v>17</v>
      </c>
    </row>
    <row r="3" spans="1:9" x14ac:dyDescent="0.25">
      <c r="A3" s="61">
        <v>41656</v>
      </c>
      <c r="B3" s="64" t="s">
        <v>28</v>
      </c>
      <c r="C3" s="64" t="s">
        <v>29</v>
      </c>
      <c r="D3" s="25">
        <v>437000000</v>
      </c>
      <c r="E3" s="64" t="s">
        <v>30</v>
      </c>
      <c r="F3" s="57">
        <v>5943200</v>
      </c>
      <c r="G3" s="24" t="s">
        <v>34</v>
      </c>
      <c r="H3" s="21"/>
    </row>
    <row r="4" spans="1:9" x14ac:dyDescent="0.25">
      <c r="A4" s="62"/>
      <c r="B4" s="65"/>
      <c r="C4" s="65"/>
      <c r="D4" s="25">
        <v>109250</v>
      </c>
      <c r="E4" s="65"/>
      <c r="F4" s="58"/>
      <c r="G4" s="24" t="s">
        <v>32</v>
      </c>
      <c r="H4" s="21"/>
    </row>
    <row r="5" spans="1:9" x14ac:dyDescent="0.25">
      <c r="A5" s="63"/>
      <c r="B5" s="66"/>
      <c r="C5" s="66"/>
      <c r="D5" s="25">
        <v>200292</v>
      </c>
      <c r="E5" s="66"/>
      <c r="F5" s="59"/>
      <c r="G5" s="24" t="s">
        <v>33</v>
      </c>
      <c r="H5" s="21"/>
    </row>
    <row r="6" spans="1:9" x14ac:dyDescent="0.25">
      <c r="A6" s="67">
        <v>41660</v>
      </c>
      <c r="B6" s="68" t="s">
        <v>28</v>
      </c>
      <c r="C6" s="68" t="s">
        <v>29</v>
      </c>
      <c r="D6" s="25">
        <v>385000000</v>
      </c>
      <c r="E6" s="68" t="s">
        <v>31</v>
      </c>
      <c r="F6" s="60">
        <v>4660810</v>
      </c>
      <c r="G6" s="24" t="s">
        <v>34</v>
      </c>
      <c r="H6" s="21"/>
    </row>
    <row r="7" spans="1:9" x14ac:dyDescent="0.25">
      <c r="A7" s="62"/>
      <c r="B7" s="65"/>
      <c r="C7" s="65"/>
      <c r="D7" s="25">
        <v>100100</v>
      </c>
      <c r="E7" s="65"/>
      <c r="F7" s="58"/>
      <c r="G7" s="24" t="s">
        <v>32</v>
      </c>
      <c r="H7" s="21"/>
      <c r="I7" s="31"/>
    </row>
    <row r="8" spans="1:9" x14ac:dyDescent="0.25">
      <c r="A8" s="63"/>
      <c r="B8" s="66"/>
      <c r="C8" s="66"/>
      <c r="D8" s="25">
        <v>200200</v>
      </c>
      <c r="E8" s="66"/>
      <c r="F8" s="59"/>
      <c r="G8" s="24" t="s">
        <v>33</v>
      </c>
      <c r="H8" s="21"/>
      <c r="I8" s="31"/>
    </row>
    <row r="9" spans="1:9" x14ac:dyDescent="0.25">
      <c r="A9" s="67">
        <v>41701</v>
      </c>
      <c r="B9" s="68" t="s">
        <v>28</v>
      </c>
      <c r="C9" s="68" t="s">
        <v>29</v>
      </c>
      <c r="D9" s="25">
        <v>479000000</v>
      </c>
      <c r="E9" s="68" t="s">
        <v>30</v>
      </c>
      <c r="F9" s="60">
        <v>8952510</v>
      </c>
      <c r="G9" s="24" t="s">
        <v>34</v>
      </c>
      <c r="H9" s="21"/>
    </row>
    <row r="10" spans="1:9" x14ac:dyDescent="0.25">
      <c r="A10" s="62"/>
      <c r="B10" s="65"/>
      <c r="C10" s="65"/>
      <c r="D10" s="25">
        <v>119750</v>
      </c>
      <c r="E10" s="65"/>
      <c r="F10" s="58"/>
      <c r="G10" s="24" t="s">
        <v>32</v>
      </c>
      <c r="H10" s="21"/>
    </row>
    <row r="11" spans="1:9" x14ac:dyDescent="0.25">
      <c r="A11" s="63"/>
      <c r="B11" s="66"/>
      <c r="C11" s="66"/>
      <c r="D11" s="25">
        <v>219542</v>
      </c>
      <c r="E11" s="66"/>
      <c r="F11" s="59"/>
      <c r="G11" s="24" t="s">
        <v>33</v>
      </c>
      <c r="H11" s="21"/>
    </row>
    <row r="12" spans="1:9" x14ac:dyDescent="0.25">
      <c r="A12" s="67">
        <v>41701</v>
      </c>
      <c r="B12" s="68" t="s">
        <v>28</v>
      </c>
      <c r="C12" s="68" t="s">
        <v>29</v>
      </c>
      <c r="D12" s="25">
        <v>586000000</v>
      </c>
      <c r="E12" s="68" t="s">
        <v>31</v>
      </c>
      <c r="F12" s="60">
        <v>9736079</v>
      </c>
      <c r="G12" s="24" t="s">
        <v>34</v>
      </c>
    </row>
    <row r="13" spans="1:9" x14ac:dyDescent="0.25">
      <c r="A13" s="62"/>
      <c r="B13" s="65"/>
      <c r="C13" s="65"/>
      <c r="D13" s="25">
        <v>49900</v>
      </c>
      <c r="E13" s="65"/>
      <c r="F13" s="58"/>
      <c r="G13" s="24" t="s">
        <v>32</v>
      </c>
    </row>
    <row r="14" spans="1:9" x14ac:dyDescent="0.25">
      <c r="A14" s="63"/>
      <c r="B14" s="66"/>
      <c r="C14" s="66"/>
      <c r="D14" s="25">
        <v>0</v>
      </c>
      <c r="E14" s="66"/>
      <c r="F14" s="59"/>
      <c r="G14" s="24" t="s">
        <v>33</v>
      </c>
    </row>
    <row r="15" spans="1:9" x14ac:dyDescent="0.25">
      <c r="A15" s="5"/>
      <c r="B15" s="34"/>
      <c r="C15" s="34"/>
      <c r="D15" s="25"/>
      <c r="E15" s="34"/>
      <c r="F15" s="25"/>
      <c r="G15" s="24"/>
    </row>
    <row r="16" spans="1:9" x14ac:dyDescent="0.25">
      <c r="A16" s="5"/>
      <c r="B16" s="34"/>
      <c r="C16" s="34"/>
      <c r="D16" s="25"/>
      <c r="E16" s="34"/>
      <c r="F16" s="25"/>
      <c r="G16" s="24"/>
    </row>
    <row r="17" spans="1:7" x14ac:dyDescent="0.25">
      <c r="A17" s="5"/>
      <c r="B17" s="34"/>
      <c r="C17" s="34"/>
      <c r="D17" s="25"/>
      <c r="E17" s="34"/>
      <c r="F17" s="25"/>
      <c r="G17" s="24"/>
    </row>
    <row r="18" spans="1:7" x14ac:dyDescent="0.25">
      <c r="A18" s="5"/>
      <c r="B18" s="4"/>
      <c r="C18" s="4"/>
      <c r="D18" s="3"/>
      <c r="E18" s="4"/>
      <c r="F18" s="3"/>
      <c r="G18" s="6"/>
    </row>
    <row r="19" spans="1:7" x14ac:dyDescent="0.25">
      <c r="A19" s="5"/>
      <c r="B19" s="4"/>
      <c r="C19" s="4"/>
      <c r="D19" s="3"/>
      <c r="E19" s="4"/>
      <c r="F19" s="3"/>
      <c r="G19" s="6"/>
    </row>
    <row r="20" spans="1:7" x14ac:dyDescent="0.25">
      <c r="A20" s="5"/>
      <c r="B20" s="4"/>
      <c r="C20" s="4"/>
      <c r="D20" s="3"/>
      <c r="E20" s="4"/>
      <c r="F20" s="3"/>
      <c r="G20" s="6"/>
    </row>
    <row r="21" spans="1:7" x14ac:dyDescent="0.25">
      <c r="A21" s="5"/>
      <c r="B21" s="4"/>
      <c r="C21" s="4"/>
      <c r="D21" s="3"/>
      <c r="E21" s="4"/>
      <c r="F21" s="3"/>
      <c r="G21" s="6"/>
    </row>
    <row r="22" spans="1:7" x14ac:dyDescent="0.25">
      <c r="A22" s="5"/>
      <c r="B22" s="4"/>
      <c r="C22" s="4"/>
      <c r="D22" s="3"/>
      <c r="E22" s="4"/>
      <c r="F22" s="3"/>
      <c r="G22" s="6"/>
    </row>
    <row r="23" spans="1:7" x14ac:dyDescent="0.25">
      <c r="A23" s="5"/>
      <c r="B23" s="4"/>
      <c r="C23" s="4"/>
      <c r="D23" s="3"/>
      <c r="E23" s="4"/>
      <c r="F23" s="3"/>
      <c r="G23" s="6"/>
    </row>
    <row r="24" spans="1:7" ht="15.75" thickBot="1" x14ac:dyDescent="0.3">
      <c r="A24" s="7"/>
      <c r="B24" s="8"/>
      <c r="C24" s="8"/>
      <c r="D24" s="9"/>
      <c r="E24" s="8"/>
      <c r="F24" s="9"/>
      <c r="G24" s="10"/>
    </row>
    <row r="26" spans="1:7" ht="15.75" x14ac:dyDescent="0.25">
      <c r="A26" s="47" t="s">
        <v>25</v>
      </c>
      <c r="B26" s="48"/>
      <c r="C26" s="48"/>
      <c r="D26" s="49"/>
      <c r="E26" s="48"/>
      <c r="F26" s="49"/>
      <c r="G26" s="48"/>
    </row>
    <row r="27" spans="1:7" ht="133.5" customHeight="1" x14ac:dyDescent="0.25">
      <c r="A27" s="56" t="s">
        <v>26</v>
      </c>
      <c r="B27" s="56"/>
      <c r="C27" s="56"/>
      <c r="D27" s="56"/>
      <c r="E27" s="56"/>
      <c r="F27" s="56"/>
      <c r="G27" s="56"/>
    </row>
  </sheetData>
  <mergeCells count="22">
    <mergeCell ref="A27:G27"/>
    <mergeCell ref="C12:C14"/>
    <mergeCell ref="E3:E5"/>
    <mergeCell ref="E6:E8"/>
    <mergeCell ref="E9:E11"/>
    <mergeCell ref="E12:E14"/>
    <mergeCell ref="A1:D1"/>
    <mergeCell ref="F3:F5"/>
    <mergeCell ref="F6:F8"/>
    <mergeCell ref="F9:F11"/>
    <mergeCell ref="F12:F14"/>
    <mergeCell ref="A3:A5"/>
    <mergeCell ref="B3:B5"/>
    <mergeCell ref="A6:A8"/>
    <mergeCell ref="A9:A11"/>
    <mergeCell ref="A12:A14"/>
    <mergeCell ref="B6:B8"/>
    <mergeCell ref="B9:B11"/>
    <mergeCell ref="B12:B14"/>
    <mergeCell ref="C3:C5"/>
    <mergeCell ref="C6:C8"/>
    <mergeCell ref="C9:C1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90" zoomScaleNormal="90" workbookViewId="0">
      <selection sqref="A1:D1"/>
    </sheetView>
  </sheetViews>
  <sheetFormatPr defaultRowHeight="15" x14ac:dyDescent="0.25"/>
  <cols>
    <col min="1" max="1" width="18.7109375" style="1" bestFit="1" customWidth="1"/>
    <col min="2" max="2" width="24" customWidth="1"/>
    <col min="3" max="3" width="20.42578125" bestFit="1" customWidth="1"/>
    <col min="4" max="4" width="16.42578125" style="2" customWidth="1"/>
    <col min="5" max="5" width="17.28515625" customWidth="1"/>
    <col min="6" max="6" width="13.28515625" style="2" customWidth="1"/>
    <col min="7" max="7" width="43.7109375" customWidth="1"/>
  </cols>
  <sheetData>
    <row r="1" spans="1:8" ht="24" thickBot="1" x14ac:dyDescent="0.4">
      <c r="A1" s="53" t="s">
        <v>23</v>
      </c>
      <c r="B1" s="54"/>
      <c r="C1" s="54"/>
      <c r="D1" s="55"/>
      <c r="E1" s="19" t="s">
        <v>10</v>
      </c>
      <c r="F1" s="19" t="s">
        <v>27</v>
      </c>
      <c r="G1" s="20"/>
    </row>
    <row r="2" spans="1:8" ht="15.75" thickBot="1" x14ac:dyDescent="0.3">
      <c r="A2" s="15" t="s">
        <v>4</v>
      </c>
      <c r="B2" s="16" t="s">
        <v>1</v>
      </c>
      <c r="C2" s="16" t="s">
        <v>2</v>
      </c>
      <c r="D2" s="17" t="s">
        <v>15</v>
      </c>
      <c r="E2" s="16" t="s">
        <v>5</v>
      </c>
      <c r="F2" s="17" t="s">
        <v>6</v>
      </c>
      <c r="G2" s="18" t="s">
        <v>17</v>
      </c>
    </row>
    <row r="3" spans="1:8" x14ac:dyDescent="0.25">
      <c r="A3" s="41">
        <v>41891</v>
      </c>
      <c r="B3" s="12" t="s">
        <v>38</v>
      </c>
      <c r="C3" s="12" t="s">
        <v>29</v>
      </c>
      <c r="D3" s="13">
        <v>890000000</v>
      </c>
      <c r="E3" s="12" t="s">
        <v>41</v>
      </c>
      <c r="F3" s="13">
        <v>11683445</v>
      </c>
      <c r="G3" s="14"/>
      <c r="H3" s="21"/>
    </row>
    <row r="4" spans="1:8" x14ac:dyDescent="0.25">
      <c r="A4" s="41">
        <v>41891</v>
      </c>
      <c r="B4" s="12" t="s">
        <v>39</v>
      </c>
      <c r="C4" s="12" t="s">
        <v>29</v>
      </c>
      <c r="D4" s="3">
        <v>945000000</v>
      </c>
      <c r="E4" s="34" t="s">
        <v>42</v>
      </c>
      <c r="F4" s="3">
        <v>8710051.8350000009</v>
      </c>
      <c r="G4" s="14"/>
      <c r="H4" s="21"/>
    </row>
    <row r="5" spans="1:8" x14ac:dyDescent="0.25">
      <c r="A5" s="41">
        <v>41891</v>
      </c>
      <c r="B5" s="12" t="s">
        <v>40</v>
      </c>
      <c r="C5" s="12" t="s">
        <v>29</v>
      </c>
      <c r="D5" s="3">
        <v>420000000</v>
      </c>
      <c r="E5" s="12" t="s">
        <v>41</v>
      </c>
      <c r="F5" s="3">
        <v>6011737</v>
      </c>
      <c r="G5" s="14"/>
    </row>
    <row r="6" spans="1:8" x14ac:dyDescent="0.25">
      <c r="A6" s="5"/>
      <c r="B6" s="4"/>
      <c r="C6" s="4"/>
      <c r="D6" s="3"/>
      <c r="E6" s="4"/>
      <c r="F6" s="3"/>
      <c r="G6" s="6"/>
    </row>
    <row r="7" spans="1:8" x14ac:dyDescent="0.25">
      <c r="A7" s="5"/>
      <c r="B7" s="4"/>
      <c r="C7" s="4"/>
      <c r="D7" s="3"/>
      <c r="E7" s="4"/>
      <c r="F7" s="3"/>
      <c r="G7" s="6"/>
    </row>
    <row r="8" spans="1:8" x14ac:dyDescent="0.25">
      <c r="A8" s="5"/>
      <c r="B8" s="4"/>
      <c r="C8" s="4"/>
      <c r="D8" s="3"/>
      <c r="E8" s="4"/>
      <c r="F8" s="3"/>
      <c r="G8" s="6"/>
    </row>
    <row r="9" spans="1:8" x14ac:dyDescent="0.25">
      <c r="A9" s="5"/>
      <c r="B9" s="4"/>
      <c r="C9" s="4"/>
      <c r="D9" s="3"/>
      <c r="E9" s="4"/>
      <c r="F9" s="3"/>
      <c r="G9" s="6"/>
    </row>
    <row r="10" spans="1:8" x14ac:dyDescent="0.25">
      <c r="A10" s="5"/>
      <c r="B10" s="4"/>
      <c r="C10" s="4"/>
      <c r="D10" s="3"/>
      <c r="E10" s="4"/>
      <c r="F10" s="3"/>
      <c r="G10" s="6"/>
    </row>
    <row r="11" spans="1:8" x14ac:dyDescent="0.25">
      <c r="A11" s="5"/>
      <c r="B11" s="4"/>
      <c r="C11" s="4"/>
      <c r="D11" s="3"/>
      <c r="E11" s="4"/>
      <c r="F11" s="3"/>
      <c r="G11" s="6"/>
    </row>
    <row r="12" spans="1:8" x14ac:dyDescent="0.25">
      <c r="A12" s="5"/>
      <c r="B12" s="4"/>
      <c r="C12" s="4"/>
      <c r="D12" s="3"/>
      <c r="E12" s="4"/>
      <c r="F12" s="3"/>
      <c r="G12" s="6"/>
    </row>
    <row r="13" spans="1:8" x14ac:dyDescent="0.25">
      <c r="A13" s="5"/>
      <c r="B13" s="4"/>
      <c r="C13" s="4"/>
      <c r="D13" s="3"/>
      <c r="E13" s="4"/>
      <c r="F13" s="3"/>
      <c r="G13" s="6"/>
    </row>
    <row r="14" spans="1:8" x14ac:dyDescent="0.25">
      <c r="A14" s="5"/>
      <c r="B14" s="4"/>
      <c r="C14" s="4"/>
      <c r="D14" s="3"/>
      <c r="E14" s="4"/>
      <c r="F14" s="3"/>
      <c r="G14" s="6"/>
    </row>
    <row r="15" spans="1:8" x14ac:dyDescent="0.25">
      <c r="A15" s="5"/>
      <c r="B15" s="4"/>
      <c r="C15" s="4"/>
      <c r="D15" s="3"/>
      <c r="E15" s="4"/>
      <c r="F15" s="3"/>
      <c r="G15" s="6"/>
    </row>
    <row r="16" spans="1:8" x14ac:dyDescent="0.25">
      <c r="A16" s="5"/>
      <c r="B16" s="4"/>
      <c r="C16" s="4"/>
      <c r="D16" s="3"/>
      <c r="E16" s="4"/>
      <c r="F16" s="3"/>
      <c r="G16" s="6"/>
    </row>
    <row r="17" spans="1:7" x14ac:dyDescent="0.25">
      <c r="A17" s="5"/>
      <c r="B17" s="4"/>
      <c r="C17" s="4"/>
      <c r="D17" s="3"/>
      <c r="E17" s="4"/>
      <c r="F17" s="3"/>
      <c r="G17" s="6"/>
    </row>
    <row r="18" spans="1:7" x14ac:dyDescent="0.25">
      <c r="A18" s="5"/>
      <c r="B18" s="4"/>
      <c r="C18" s="4"/>
      <c r="D18" s="3"/>
      <c r="E18" s="4"/>
      <c r="F18" s="3"/>
      <c r="G18" s="6"/>
    </row>
    <row r="19" spans="1:7" x14ac:dyDescent="0.25">
      <c r="A19" s="5"/>
      <c r="B19" s="4"/>
      <c r="C19" s="4"/>
      <c r="D19" s="3"/>
      <c r="E19" s="4"/>
      <c r="F19" s="3"/>
      <c r="G19" s="6"/>
    </row>
    <row r="20" spans="1:7" x14ac:dyDescent="0.25">
      <c r="A20" s="5"/>
      <c r="B20" s="4"/>
      <c r="C20" s="4"/>
      <c r="D20" s="3"/>
      <c r="E20" s="4"/>
      <c r="F20" s="3"/>
      <c r="G20" s="6"/>
    </row>
    <row r="21" spans="1:7" x14ac:dyDescent="0.25">
      <c r="A21" s="5"/>
      <c r="B21" s="4"/>
      <c r="C21" s="4"/>
      <c r="D21" s="3"/>
      <c r="E21" s="4"/>
      <c r="F21" s="3"/>
      <c r="G21" s="6"/>
    </row>
    <row r="22" spans="1:7" x14ac:dyDescent="0.25">
      <c r="A22" s="5"/>
      <c r="B22" s="4"/>
      <c r="C22" s="4"/>
      <c r="D22" s="3"/>
      <c r="E22" s="4"/>
      <c r="F22" s="3"/>
      <c r="G22" s="6"/>
    </row>
    <row r="23" spans="1:7" x14ac:dyDescent="0.25">
      <c r="A23" s="5"/>
      <c r="B23" s="4"/>
      <c r="C23" s="4"/>
      <c r="D23" s="3"/>
      <c r="E23" s="4"/>
      <c r="F23" s="3"/>
      <c r="G23" s="6"/>
    </row>
    <row r="24" spans="1:7" ht="15.75" thickBot="1" x14ac:dyDescent="0.3">
      <c r="A24" s="7"/>
      <c r="B24" s="8"/>
      <c r="C24" s="8"/>
      <c r="D24" s="9"/>
      <c r="E24" s="8"/>
      <c r="F24" s="9"/>
      <c r="G24" s="10"/>
    </row>
    <row r="26" spans="1:7" ht="15.75" x14ac:dyDescent="0.25">
      <c r="A26" s="47" t="s">
        <v>25</v>
      </c>
      <c r="B26" s="48"/>
      <c r="C26" s="48"/>
      <c r="D26" s="49"/>
      <c r="E26" s="48"/>
      <c r="F26" s="49"/>
      <c r="G26" s="48"/>
    </row>
    <row r="27" spans="1:7" ht="115.5" customHeight="1" x14ac:dyDescent="0.25">
      <c r="A27" s="56" t="s">
        <v>26</v>
      </c>
      <c r="B27" s="56"/>
      <c r="C27" s="56"/>
      <c r="D27" s="56"/>
      <c r="E27" s="56"/>
      <c r="F27" s="56"/>
      <c r="G27" s="56"/>
    </row>
    <row r="28" spans="1:7" x14ac:dyDescent="0.25">
      <c r="D28" s="33"/>
    </row>
    <row r="29" spans="1:7" x14ac:dyDescent="0.25">
      <c r="D29" s="33"/>
    </row>
    <row r="31" spans="1:7" x14ac:dyDescent="0.25">
      <c r="D31" s="33"/>
    </row>
  </sheetData>
  <mergeCells count="2">
    <mergeCell ref="A1:D1"/>
    <mergeCell ref="A27:G2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I6" sqref="I6"/>
    </sheetView>
  </sheetViews>
  <sheetFormatPr defaultRowHeight="15" x14ac:dyDescent="0.25"/>
  <cols>
    <col min="1" max="1" width="18.7109375" style="1" bestFit="1" customWidth="1"/>
    <col min="2" max="2" width="24" customWidth="1"/>
    <col min="3" max="3" width="20.42578125" bestFit="1" customWidth="1"/>
    <col min="4" max="4" width="16.42578125" style="2" customWidth="1"/>
    <col min="5" max="5" width="15.28515625" customWidth="1"/>
    <col min="6" max="6" width="13.28515625" style="2" customWidth="1"/>
    <col min="7" max="7" width="43.7109375" customWidth="1"/>
    <col min="9" max="9" width="11" bestFit="1" customWidth="1"/>
  </cols>
  <sheetData>
    <row r="1" spans="1:9" ht="24" thickBot="1" x14ac:dyDescent="0.4">
      <c r="A1" s="53" t="s">
        <v>23</v>
      </c>
      <c r="B1" s="54"/>
      <c r="C1" s="54"/>
      <c r="D1" s="55"/>
      <c r="E1" s="19" t="s">
        <v>10</v>
      </c>
      <c r="F1" s="19" t="s">
        <v>13</v>
      </c>
      <c r="G1" s="20"/>
    </row>
    <row r="2" spans="1:9" ht="15.75" thickBot="1" x14ac:dyDescent="0.3">
      <c r="A2" s="15" t="s">
        <v>4</v>
      </c>
      <c r="B2" s="16" t="s">
        <v>1</v>
      </c>
      <c r="C2" s="16" t="s">
        <v>2</v>
      </c>
      <c r="D2" s="17" t="s">
        <v>16</v>
      </c>
      <c r="E2" s="16" t="s">
        <v>20</v>
      </c>
      <c r="F2" s="17" t="s">
        <v>6</v>
      </c>
      <c r="G2" s="18" t="s">
        <v>17</v>
      </c>
    </row>
    <row r="3" spans="1:9" x14ac:dyDescent="0.25">
      <c r="A3" s="11">
        <v>41919</v>
      </c>
      <c r="B3" s="12" t="s">
        <v>43</v>
      </c>
      <c r="C3" s="12" t="s">
        <v>29</v>
      </c>
      <c r="D3" s="3">
        <v>516492</v>
      </c>
      <c r="E3" s="12" t="s">
        <v>49</v>
      </c>
      <c r="F3" s="13">
        <f>IF(E3="Hyper3",D3*8.21,D3*1.112)</f>
        <v>4240399.32</v>
      </c>
      <c r="G3" s="14" t="s">
        <v>51</v>
      </c>
    </row>
    <row r="4" spans="1:9" x14ac:dyDescent="0.25">
      <c r="A4" s="11">
        <v>41919</v>
      </c>
      <c r="B4" s="12" t="s">
        <v>43</v>
      </c>
      <c r="C4" s="12" t="s">
        <v>29</v>
      </c>
      <c r="D4" s="3">
        <v>286300</v>
      </c>
      <c r="E4" t="s">
        <v>50</v>
      </c>
      <c r="F4" s="13">
        <f t="shared" ref="F4:F14" si="0">IF(E4="Hyper3",D4*8.21,D4*1.112)</f>
        <v>318365.60000000003</v>
      </c>
      <c r="G4" s="14" t="s">
        <v>51</v>
      </c>
    </row>
    <row r="5" spans="1:9" x14ac:dyDescent="0.25">
      <c r="A5" s="11">
        <v>41919</v>
      </c>
      <c r="B5" s="4" t="s">
        <v>44</v>
      </c>
      <c r="C5" s="12" t="s">
        <v>29</v>
      </c>
      <c r="D5" s="3">
        <v>683219</v>
      </c>
      <c r="E5" s="4" t="s">
        <v>49</v>
      </c>
      <c r="F5" s="13">
        <f t="shared" si="0"/>
        <v>5609227.9900000002</v>
      </c>
      <c r="G5" s="14" t="s">
        <v>51</v>
      </c>
      <c r="I5" s="2"/>
    </row>
    <row r="6" spans="1:9" x14ac:dyDescent="0.25">
      <c r="A6" s="11">
        <v>41919</v>
      </c>
      <c r="B6" s="4" t="s">
        <v>44</v>
      </c>
      <c r="C6" s="12" t="s">
        <v>29</v>
      </c>
      <c r="D6" s="3">
        <v>401869</v>
      </c>
      <c r="E6" s="22" t="s">
        <v>50</v>
      </c>
      <c r="F6" s="13">
        <f t="shared" si="0"/>
        <v>446878.32800000004</v>
      </c>
      <c r="G6" s="14" t="s">
        <v>51</v>
      </c>
      <c r="I6" s="2"/>
    </row>
    <row r="7" spans="1:9" x14ac:dyDescent="0.25">
      <c r="A7" s="11">
        <v>41919</v>
      </c>
      <c r="B7" s="4" t="s">
        <v>45</v>
      </c>
      <c r="C7" s="12" t="s">
        <v>29</v>
      </c>
      <c r="D7" s="3">
        <v>586226</v>
      </c>
      <c r="E7" s="4" t="s">
        <v>49</v>
      </c>
      <c r="F7" s="13">
        <f t="shared" si="0"/>
        <v>4812915.4600000009</v>
      </c>
      <c r="G7" s="14" t="s">
        <v>51</v>
      </c>
    </row>
    <row r="8" spans="1:9" x14ac:dyDescent="0.25">
      <c r="A8" s="11">
        <v>41919</v>
      </c>
      <c r="B8" s="4" t="s">
        <v>45</v>
      </c>
      <c r="C8" s="12" t="s">
        <v>29</v>
      </c>
      <c r="D8" s="3">
        <v>283064</v>
      </c>
      <c r="E8" s="22" t="s">
        <v>50</v>
      </c>
      <c r="F8" s="13">
        <f t="shared" si="0"/>
        <v>314767.16800000001</v>
      </c>
      <c r="G8" s="14" t="s">
        <v>51</v>
      </c>
    </row>
    <row r="9" spans="1:9" x14ac:dyDescent="0.25">
      <c r="A9" s="11">
        <v>41919</v>
      </c>
      <c r="B9" s="4" t="s">
        <v>46</v>
      </c>
      <c r="C9" s="12" t="s">
        <v>29</v>
      </c>
      <c r="D9" s="3">
        <v>523158</v>
      </c>
      <c r="E9" s="4" t="s">
        <v>49</v>
      </c>
      <c r="F9" s="13">
        <f t="shared" si="0"/>
        <v>4295127.1800000006</v>
      </c>
      <c r="G9" s="14" t="s">
        <v>51</v>
      </c>
    </row>
    <row r="10" spans="1:9" x14ac:dyDescent="0.25">
      <c r="A10" s="11">
        <v>41919</v>
      </c>
      <c r="B10" s="4" t="s">
        <v>46</v>
      </c>
      <c r="C10" s="12" t="s">
        <v>29</v>
      </c>
      <c r="D10" s="3">
        <v>339963</v>
      </c>
      <c r="E10" s="22" t="s">
        <v>50</v>
      </c>
      <c r="F10" s="13">
        <f t="shared" si="0"/>
        <v>378038.85600000003</v>
      </c>
      <c r="G10" s="14" t="s">
        <v>51</v>
      </c>
    </row>
    <row r="11" spans="1:9" x14ac:dyDescent="0.25">
      <c r="A11" s="11">
        <v>41919</v>
      </c>
      <c r="B11" s="4" t="s">
        <v>47</v>
      </c>
      <c r="C11" s="12" t="s">
        <v>29</v>
      </c>
      <c r="D11" s="3">
        <v>435898</v>
      </c>
      <c r="E11" s="4" t="s">
        <v>49</v>
      </c>
      <c r="F11" s="13">
        <f t="shared" si="0"/>
        <v>3578722.5800000005</v>
      </c>
      <c r="G11" s="14" t="s">
        <v>51</v>
      </c>
    </row>
    <row r="12" spans="1:9" x14ac:dyDescent="0.25">
      <c r="A12" s="11">
        <v>41919</v>
      </c>
      <c r="B12" s="4" t="s">
        <v>47</v>
      </c>
      <c r="C12" s="12" t="s">
        <v>29</v>
      </c>
      <c r="D12" s="3">
        <v>232457</v>
      </c>
      <c r="E12" s="22" t="s">
        <v>50</v>
      </c>
      <c r="F12" s="13">
        <f t="shared" si="0"/>
        <v>258492.18400000004</v>
      </c>
      <c r="G12" s="14" t="s">
        <v>51</v>
      </c>
    </row>
    <row r="13" spans="1:9" x14ac:dyDescent="0.25">
      <c r="A13" s="11">
        <v>41919</v>
      </c>
      <c r="B13" s="4" t="s">
        <v>48</v>
      </c>
      <c r="C13" s="12" t="s">
        <v>29</v>
      </c>
      <c r="D13" s="3">
        <v>296622</v>
      </c>
      <c r="E13" s="4" t="s">
        <v>49</v>
      </c>
      <c r="F13" s="13">
        <f t="shared" si="0"/>
        <v>2435266.62</v>
      </c>
      <c r="G13" s="14" t="s">
        <v>51</v>
      </c>
    </row>
    <row r="14" spans="1:9" x14ac:dyDescent="0.25">
      <c r="A14" s="11">
        <v>41919</v>
      </c>
      <c r="B14" s="4" t="s">
        <v>48</v>
      </c>
      <c r="C14" s="12" t="s">
        <v>29</v>
      </c>
      <c r="D14" s="3">
        <v>175997</v>
      </c>
      <c r="E14" s="22" t="s">
        <v>50</v>
      </c>
      <c r="F14" s="13">
        <f t="shared" si="0"/>
        <v>195708.66400000002</v>
      </c>
      <c r="G14" s="14" t="s">
        <v>51</v>
      </c>
    </row>
    <row r="15" spans="1:9" x14ac:dyDescent="0.25">
      <c r="A15" s="5"/>
      <c r="B15" s="4"/>
      <c r="C15" s="4"/>
      <c r="D15" s="3"/>
      <c r="E15" s="4"/>
      <c r="F15" s="3"/>
      <c r="G15" s="6"/>
    </row>
    <row r="16" spans="1:9" x14ac:dyDescent="0.25">
      <c r="A16" s="5"/>
      <c r="B16" s="4"/>
      <c r="C16" s="4"/>
      <c r="D16" s="3"/>
      <c r="E16" s="4"/>
      <c r="F16" s="3"/>
      <c r="G16" s="6"/>
    </row>
    <row r="17" spans="1:7" x14ac:dyDescent="0.25">
      <c r="A17" s="5"/>
      <c r="B17" s="4"/>
      <c r="C17" s="4"/>
      <c r="D17" s="3"/>
      <c r="E17" s="4"/>
      <c r="F17" s="3"/>
      <c r="G17" s="6"/>
    </row>
    <row r="18" spans="1:7" x14ac:dyDescent="0.25">
      <c r="A18" s="5"/>
      <c r="B18" s="4"/>
      <c r="C18" s="4"/>
      <c r="D18" s="3"/>
      <c r="E18" s="4"/>
      <c r="F18" s="3"/>
      <c r="G18" s="6"/>
    </row>
    <row r="19" spans="1:7" x14ac:dyDescent="0.25">
      <c r="A19" s="5"/>
      <c r="B19" s="4"/>
      <c r="C19" s="4"/>
      <c r="D19" s="3"/>
      <c r="E19" s="4"/>
      <c r="F19" s="3"/>
      <c r="G19" s="6"/>
    </row>
    <row r="20" spans="1:7" x14ac:dyDescent="0.25">
      <c r="A20" s="5"/>
      <c r="B20" s="4"/>
      <c r="C20" s="4"/>
      <c r="D20" s="3"/>
      <c r="E20" s="4"/>
      <c r="F20" s="3"/>
      <c r="G20" s="6"/>
    </row>
    <row r="21" spans="1:7" x14ac:dyDescent="0.25">
      <c r="A21" s="5"/>
      <c r="B21" s="4"/>
      <c r="C21" s="4"/>
      <c r="D21" s="3"/>
      <c r="E21" s="4"/>
      <c r="F21" s="3"/>
      <c r="G21" s="6"/>
    </row>
    <row r="22" spans="1:7" x14ac:dyDescent="0.25">
      <c r="A22" s="5"/>
      <c r="B22" s="4"/>
      <c r="C22" s="4"/>
      <c r="D22" s="3"/>
      <c r="E22" s="4"/>
      <c r="F22" s="3"/>
      <c r="G22" s="6"/>
    </row>
    <row r="23" spans="1:7" x14ac:dyDescent="0.25">
      <c r="A23" s="5"/>
      <c r="B23" s="4"/>
      <c r="C23" s="4"/>
      <c r="D23" s="3"/>
      <c r="E23" s="4"/>
      <c r="F23" s="3"/>
      <c r="G23" s="6"/>
    </row>
    <row r="24" spans="1:7" ht="15.75" thickBot="1" x14ac:dyDescent="0.3">
      <c r="A24" s="7"/>
      <c r="B24" s="8"/>
      <c r="C24" s="8"/>
      <c r="D24" s="9"/>
      <c r="E24" s="8"/>
      <c r="F24" s="9"/>
      <c r="G24" s="10"/>
    </row>
    <row r="26" spans="1:7" ht="15.75" x14ac:dyDescent="0.25">
      <c r="A26" s="47" t="s">
        <v>25</v>
      </c>
      <c r="B26" s="48"/>
      <c r="C26" s="48"/>
      <c r="D26" s="49"/>
      <c r="E26" s="48"/>
      <c r="F26" s="49"/>
      <c r="G26" s="48"/>
    </row>
    <row r="27" spans="1:7" ht="148.5" customHeight="1" x14ac:dyDescent="0.25">
      <c r="A27" s="56" t="s">
        <v>26</v>
      </c>
      <c r="B27" s="56"/>
      <c r="C27" s="56"/>
      <c r="D27" s="56"/>
      <c r="E27" s="56"/>
      <c r="F27" s="56"/>
      <c r="G27" s="56"/>
    </row>
  </sheetData>
  <mergeCells count="2">
    <mergeCell ref="A1:D1"/>
    <mergeCell ref="A27:G2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90" zoomScaleNormal="90" workbookViewId="0">
      <selection sqref="A1:D1"/>
    </sheetView>
  </sheetViews>
  <sheetFormatPr defaultRowHeight="15" x14ac:dyDescent="0.25"/>
  <cols>
    <col min="1" max="1" width="18.7109375" style="1" bestFit="1" customWidth="1"/>
    <col min="2" max="2" width="24" customWidth="1"/>
    <col min="3" max="3" width="20.42578125" bestFit="1" customWidth="1"/>
    <col min="4" max="4" width="16.42578125" style="2" customWidth="1"/>
    <col min="5" max="5" width="15.28515625" customWidth="1"/>
    <col min="6" max="6" width="13.28515625" style="2" customWidth="1"/>
    <col min="7" max="7" width="43.7109375" customWidth="1"/>
  </cols>
  <sheetData>
    <row r="1" spans="1:9" ht="24" thickBot="1" x14ac:dyDescent="0.4">
      <c r="A1" s="53" t="s">
        <v>23</v>
      </c>
      <c r="B1" s="54"/>
      <c r="C1" s="54"/>
      <c r="D1" s="55"/>
      <c r="E1" s="19" t="s">
        <v>10</v>
      </c>
      <c r="F1" s="19" t="s">
        <v>22</v>
      </c>
      <c r="G1" s="20"/>
    </row>
    <row r="2" spans="1:9" ht="15.75" thickBot="1" x14ac:dyDescent="0.3">
      <c r="A2" s="15" t="s">
        <v>4</v>
      </c>
      <c r="B2" s="16" t="s">
        <v>1</v>
      </c>
      <c r="C2" s="16" t="s">
        <v>2</v>
      </c>
      <c r="D2" s="17" t="s">
        <v>15</v>
      </c>
      <c r="E2" s="16" t="s">
        <v>5</v>
      </c>
      <c r="F2" s="17" t="s">
        <v>6</v>
      </c>
      <c r="G2" s="18" t="s">
        <v>17</v>
      </c>
      <c r="I2" s="27"/>
    </row>
    <row r="3" spans="1:9" x14ac:dyDescent="0.25">
      <c r="A3" s="40">
        <v>41655</v>
      </c>
      <c r="B3" s="37" t="s">
        <v>35</v>
      </c>
      <c r="C3" s="34" t="s">
        <v>36</v>
      </c>
      <c r="D3" s="25">
        <v>1093480000</v>
      </c>
      <c r="E3" s="34" t="s">
        <v>37</v>
      </c>
      <c r="F3" s="25">
        <v>210552168</v>
      </c>
      <c r="G3" s="24"/>
    </row>
    <row r="4" spans="1:9" x14ac:dyDescent="0.25">
      <c r="A4" s="40"/>
      <c r="B4" s="37"/>
      <c r="C4" s="34"/>
      <c r="D4" s="25"/>
      <c r="E4" s="34"/>
      <c r="F4" s="25"/>
      <c r="G4" s="24"/>
      <c r="H4" s="21"/>
    </row>
    <row r="5" spans="1:9" x14ac:dyDescent="0.25">
      <c r="A5" s="40"/>
      <c r="B5" s="38"/>
      <c r="C5" s="34"/>
      <c r="D5" s="25"/>
      <c r="E5" s="34"/>
      <c r="F5" s="25"/>
      <c r="G5" s="24"/>
      <c r="H5" s="21"/>
    </row>
    <row r="6" spans="1:9" x14ac:dyDescent="0.25">
      <c r="A6" s="40"/>
      <c r="B6" s="37"/>
      <c r="C6" s="34"/>
      <c r="D6" s="25"/>
      <c r="E6" s="34"/>
      <c r="F6" s="25"/>
      <c r="G6" s="24"/>
      <c r="H6" s="21"/>
      <c r="I6" s="22"/>
    </row>
    <row r="7" spans="1:9" x14ac:dyDescent="0.25">
      <c r="A7" s="5"/>
      <c r="B7" s="4"/>
      <c r="C7" s="4"/>
      <c r="D7" s="3"/>
      <c r="E7" s="4"/>
      <c r="F7" s="3"/>
      <c r="G7" s="6"/>
    </row>
    <row r="8" spans="1:9" x14ac:dyDescent="0.25">
      <c r="A8" s="5"/>
      <c r="B8" s="4"/>
      <c r="C8" s="4"/>
      <c r="D8" s="3"/>
      <c r="E8" s="4"/>
      <c r="F8" s="3"/>
      <c r="G8" s="6"/>
    </row>
    <row r="9" spans="1:9" x14ac:dyDescent="0.25">
      <c r="A9" s="5"/>
      <c r="B9" s="4"/>
      <c r="C9" s="4"/>
      <c r="D9" s="3"/>
      <c r="E9" s="4"/>
      <c r="F9" s="3"/>
      <c r="G9" s="6"/>
    </row>
    <row r="10" spans="1:9" x14ac:dyDescent="0.25">
      <c r="A10" s="5"/>
      <c r="B10" s="4"/>
      <c r="C10" s="4"/>
      <c r="D10" s="3"/>
      <c r="E10" s="4"/>
      <c r="F10" s="3"/>
      <c r="G10" s="6"/>
    </row>
    <row r="11" spans="1:9" x14ac:dyDescent="0.25">
      <c r="A11" s="5"/>
      <c r="B11" s="4"/>
      <c r="C11" s="4"/>
      <c r="D11" s="3"/>
      <c r="E11" s="4"/>
      <c r="F11" s="3"/>
      <c r="G11" s="6"/>
      <c r="H11" s="23"/>
    </row>
    <row r="12" spans="1:9" x14ac:dyDescent="0.25">
      <c r="A12" s="40"/>
      <c r="B12" s="4"/>
      <c r="C12" s="4"/>
      <c r="D12" s="3"/>
      <c r="E12" s="4"/>
      <c r="F12" s="36"/>
      <c r="G12" s="6"/>
    </row>
    <row r="13" spans="1:9" x14ac:dyDescent="0.25">
      <c r="A13" s="40"/>
      <c r="B13" s="4"/>
      <c r="C13" s="4"/>
      <c r="D13" s="3"/>
      <c r="E13" s="4"/>
      <c r="F13" s="36"/>
      <c r="G13" s="6"/>
      <c r="H13" s="21"/>
    </row>
    <row r="14" spans="1:9" x14ac:dyDescent="0.25">
      <c r="A14" s="40"/>
      <c r="B14" s="4"/>
      <c r="C14" s="4"/>
      <c r="D14" s="3"/>
      <c r="E14" s="4"/>
      <c r="F14" s="36"/>
      <c r="G14" s="6"/>
    </row>
    <row r="15" spans="1:9" x14ac:dyDescent="0.25">
      <c r="A15" s="40"/>
      <c r="B15" s="4"/>
      <c r="C15" s="4"/>
      <c r="D15" s="3"/>
      <c r="E15" s="4"/>
      <c r="F15" s="36"/>
      <c r="G15" s="6"/>
    </row>
    <row r="16" spans="1:9" x14ac:dyDescent="0.25">
      <c r="A16" s="42"/>
      <c r="B16" s="28"/>
      <c r="C16" s="28"/>
      <c r="E16" s="28"/>
      <c r="F16" s="43"/>
      <c r="G16" s="29"/>
    </row>
    <row r="17" spans="1:7" x14ac:dyDescent="0.25">
      <c r="A17" s="40"/>
      <c r="B17" s="4"/>
      <c r="C17" s="4"/>
      <c r="D17" s="3"/>
      <c r="E17" s="4"/>
      <c r="F17" s="36"/>
      <c r="G17" s="6"/>
    </row>
    <row r="18" spans="1:7" x14ac:dyDescent="0.25">
      <c r="A18" s="40"/>
      <c r="B18" s="4"/>
      <c r="C18" s="4"/>
      <c r="D18" s="3"/>
      <c r="E18" s="4"/>
      <c r="F18" s="36"/>
      <c r="G18" s="6"/>
    </row>
    <row r="19" spans="1:7" x14ac:dyDescent="0.25">
      <c r="A19" s="40"/>
      <c r="B19" s="4"/>
      <c r="C19" s="4"/>
      <c r="D19" s="3"/>
      <c r="E19" s="4"/>
      <c r="F19" s="36"/>
      <c r="G19" s="6"/>
    </row>
    <row r="20" spans="1:7" x14ac:dyDescent="0.25">
      <c r="A20" s="40"/>
      <c r="B20" s="4"/>
      <c r="C20" s="4"/>
      <c r="D20" s="3"/>
      <c r="E20" s="4"/>
      <c r="F20" s="36"/>
      <c r="G20" s="6"/>
    </row>
    <row r="21" spans="1:7" x14ac:dyDescent="0.25">
      <c r="A21" s="5"/>
      <c r="B21" s="4"/>
      <c r="C21" s="4"/>
      <c r="D21" s="3"/>
      <c r="E21" s="4"/>
      <c r="F21" s="3"/>
      <c r="G21" s="6"/>
    </row>
    <row r="22" spans="1:7" x14ac:dyDescent="0.25">
      <c r="A22" s="5"/>
      <c r="B22" s="4"/>
      <c r="C22" s="4"/>
      <c r="D22" s="3"/>
      <c r="E22" s="4"/>
      <c r="F22" s="3"/>
      <c r="G22" s="6"/>
    </row>
    <row r="23" spans="1:7" x14ac:dyDescent="0.25">
      <c r="A23" s="5"/>
      <c r="B23" s="4"/>
      <c r="C23" s="4"/>
      <c r="D23" s="3"/>
      <c r="E23" s="4"/>
      <c r="F23" s="3"/>
      <c r="G23" s="6"/>
    </row>
    <row r="24" spans="1:7" ht="15.75" thickBot="1" x14ac:dyDescent="0.3">
      <c r="A24" s="7"/>
      <c r="B24" s="8"/>
      <c r="C24" s="8"/>
      <c r="D24" s="9"/>
      <c r="E24" s="8"/>
      <c r="F24" s="9"/>
      <c r="G24" s="10"/>
    </row>
    <row r="26" spans="1:7" x14ac:dyDescent="0.25">
      <c r="A26" s="50" t="s">
        <v>18</v>
      </c>
      <c r="B26" s="51">
        <v>7.45</v>
      </c>
      <c r="C26" s="48" t="s">
        <v>19</v>
      </c>
    </row>
    <row r="27" spans="1:7" x14ac:dyDescent="0.25">
      <c r="A27"/>
    </row>
    <row r="28" spans="1:7" ht="15.75" x14ac:dyDescent="0.25">
      <c r="A28" s="47" t="s">
        <v>25</v>
      </c>
      <c r="B28" s="48"/>
      <c r="C28" s="48"/>
      <c r="D28" s="49"/>
      <c r="E28" s="48"/>
      <c r="F28" s="49"/>
      <c r="G28" s="48"/>
    </row>
    <row r="29" spans="1:7" ht="128.25" customHeight="1" x14ac:dyDescent="0.25">
      <c r="A29" s="56" t="s">
        <v>26</v>
      </c>
      <c r="B29" s="56"/>
      <c r="C29" s="56"/>
      <c r="D29" s="56"/>
      <c r="E29" s="56"/>
      <c r="F29" s="56"/>
      <c r="G29" s="56"/>
    </row>
    <row r="30" spans="1:7" x14ac:dyDescent="0.25">
      <c r="B30" s="44"/>
      <c r="E30" s="45"/>
    </row>
    <row r="31" spans="1:7" x14ac:dyDescent="0.25">
      <c r="E31" s="45"/>
    </row>
    <row r="32" spans="1:7" x14ac:dyDescent="0.25">
      <c r="B32" s="44"/>
      <c r="C32" s="44"/>
    </row>
    <row r="33" spans="2:3" x14ac:dyDescent="0.25">
      <c r="B33" s="44"/>
    </row>
    <row r="34" spans="2:3" x14ac:dyDescent="0.25">
      <c r="B34" s="44"/>
    </row>
    <row r="35" spans="2:3" x14ac:dyDescent="0.25">
      <c r="B35" s="44"/>
      <c r="C35" s="44"/>
    </row>
    <row r="37" spans="2:3" x14ac:dyDescent="0.25">
      <c r="C37" s="44"/>
    </row>
  </sheetData>
  <mergeCells count="2">
    <mergeCell ref="A1:D1"/>
    <mergeCell ref="A29:G29"/>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90" zoomScaleNormal="90" workbookViewId="0">
      <selection activeCell="H30" sqref="H30:M36"/>
    </sheetView>
  </sheetViews>
  <sheetFormatPr defaultRowHeight="15" x14ac:dyDescent="0.25"/>
  <cols>
    <col min="1" max="1" width="18.7109375" style="1" bestFit="1" customWidth="1"/>
    <col min="2" max="2" width="24" customWidth="1"/>
    <col min="3" max="3" width="20.42578125" bestFit="1" customWidth="1"/>
    <col min="4" max="4" width="16.42578125" style="2" customWidth="1"/>
    <col min="5" max="5" width="15.28515625" customWidth="1"/>
    <col min="6" max="6" width="13.28515625" style="2" customWidth="1"/>
    <col min="7" max="7" width="43.7109375" customWidth="1"/>
  </cols>
  <sheetData>
    <row r="1" spans="1:7" ht="24" thickBot="1" x14ac:dyDescent="0.4">
      <c r="A1" s="53" t="s">
        <v>23</v>
      </c>
      <c r="B1" s="54"/>
      <c r="C1" s="54"/>
      <c r="D1" s="55"/>
      <c r="E1" s="19" t="s">
        <v>10</v>
      </c>
      <c r="F1" s="19" t="s">
        <v>14</v>
      </c>
      <c r="G1" s="20"/>
    </row>
    <row r="2" spans="1:7" ht="15.75" thickBot="1" x14ac:dyDescent="0.3">
      <c r="A2" s="15" t="s">
        <v>4</v>
      </c>
      <c r="B2" s="16" t="s">
        <v>1</v>
      </c>
      <c r="C2" s="16" t="s">
        <v>2</v>
      </c>
      <c r="D2" s="17" t="s">
        <v>15</v>
      </c>
      <c r="E2" s="16" t="s">
        <v>5</v>
      </c>
      <c r="F2" s="17" t="s">
        <v>6</v>
      </c>
      <c r="G2" s="18" t="s">
        <v>7</v>
      </c>
    </row>
    <row r="3" spans="1:7" x14ac:dyDescent="0.25">
      <c r="A3" s="11">
        <v>41992</v>
      </c>
      <c r="B3" s="12" t="s">
        <v>53</v>
      </c>
      <c r="C3" s="12" t="s">
        <v>29</v>
      </c>
      <c r="D3" s="13" t="s">
        <v>54</v>
      </c>
      <c r="E3" s="12" t="s">
        <v>55</v>
      </c>
      <c r="F3" s="13" t="s">
        <v>56</v>
      </c>
      <c r="G3" s="14" t="s">
        <v>57</v>
      </c>
    </row>
    <row r="4" spans="1:7" x14ac:dyDescent="0.25">
      <c r="A4" s="5"/>
      <c r="B4" s="4"/>
      <c r="C4" s="4"/>
      <c r="D4" s="3"/>
      <c r="E4" s="4"/>
      <c r="F4" s="3"/>
      <c r="G4" s="6"/>
    </row>
    <row r="5" spans="1:7" x14ac:dyDescent="0.25">
      <c r="A5" s="5"/>
      <c r="B5" s="4"/>
      <c r="C5" s="4"/>
      <c r="D5" s="3"/>
      <c r="E5" s="4"/>
      <c r="F5" s="3"/>
      <c r="G5" s="6"/>
    </row>
    <row r="6" spans="1:7" x14ac:dyDescent="0.25">
      <c r="A6" s="5"/>
      <c r="B6" s="4"/>
      <c r="C6" s="4"/>
      <c r="D6" s="3"/>
      <c r="E6" s="4"/>
      <c r="F6" s="3"/>
      <c r="G6" s="6"/>
    </row>
    <row r="7" spans="1:7" x14ac:dyDescent="0.25">
      <c r="A7" s="5"/>
      <c r="B7" s="4"/>
      <c r="C7" s="4"/>
      <c r="D7" s="3"/>
      <c r="E7" s="4"/>
      <c r="F7" s="3"/>
      <c r="G7" s="6"/>
    </row>
    <row r="8" spans="1:7" x14ac:dyDescent="0.25">
      <c r="A8" s="5"/>
      <c r="B8" s="4"/>
      <c r="C8" s="4"/>
      <c r="D8" s="3"/>
      <c r="E8" s="4"/>
      <c r="F8" s="3"/>
      <c r="G8" s="6"/>
    </row>
    <row r="9" spans="1:7" x14ac:dyDescent="0.25">
      <c r="A9" s="5"/>
      <c r="B9" s="4"/>
      <c r="C9" s="4"/>
      <c r="D9" s="3"/>
      <c r="E9" s="4"/>
      <c r="F9" s="3"/>
      <c r="G9" s="6"/>
    </row>
    <row r="10" spans="1:7" x14ac:dyDescent="0.25">
      <c r="A10" s="5"/>
      <c r="B10" s="4"/>
      <c r="C10" s="4"/>
      <c r="D10" s="3"/>
      <c r="E10" s="4"/>
      <c r="F10" s="3"/>
      <c r="G10" s="6"/>
    </row>
    <row r="11" spans="1:7" x14ac:dyDescent="0.25">
      <c r="A11" s="5"/>
      <c r="B11" s="4"/>
      <c r="C11" s="4"/>
      <c r="D11" s="3"/>
      <c r="E11" s="4"/>
      <c r="F11" s="3"/>
      <c r="G11" s="6"/>
    </row>
    <row r="12" spans="1:7" x14ac:dyDescent="0.25">
      <c r="A12" s="5"/>
      <c r="B12" s="4"/>
      <c r="C12" s="4"/>
      <c r="D12" s="3"/>
      <c r="E12" s="4"/>
      <c r="F12" s="3"/>
      <c r="G12" s="6"/>
    </row>
    <row r="13" spans="1:7" x14ac:dyDescent="0.25">
      <c r="A13" s="5"/>
      <c r="B13" s="4"/>
      <c r="C13" s="4"/>
      <c r="D13" s="3"/>
      <c r="E13" s="4"/>
      <c r="F13" s="3"/>
      <c r="G13" s="6"/>
    </row>
    <row r="14" spans="1:7" x14ac:dyDescent="0.25">
      <c r="A14" s="5"/>
      <c r="B14" s="4"/>
      <c r="C14" s="4"/>
      <c r="D14" s="3"/>
      <c r="E14" s="4"/>
      <c r="F14" s="3"/>
      <c r="G14" s="6"/>
    </row>
    <row r="15" spans="1:7" x14ac:dyDescent="0.25">
      <c r="A15" s="5"/>
      <c r="B15" s="4"/>
      <c r="C15" s="4"/>
      <c r="D15" s="3"/>
      <c r="E15" s="4"/>
      <c r="F15" s="3"/>
      <c r="G15" s="6"/>
    </row>
    <row r="16" spans="1:7" x14ac:dyDescent="0.25">
      <c r="A16" s="5"/>
      <c r="B16" s="4"/>
      <c r="C16" s="4"/>
      <c r="D16" s="3"/>
      <c r="E16" s="4"/>
      <c r="F16" s="3"/>
      <c r="G16" s="6"/>
    </row>
    <row r="17" spans="1:7" x14ac:dyDescent="0.25">
      <c r="A17" s="5"/>
      <c r="B17" s="4"/>
      <c r="C17" s="4"/>
      <c r="D17" s="3"/>
      <c r="E17" s="4"/>
      <c r="F17" s="3"/>
      <c r="G17" s="6"/>
    </row>
    <row r="18" spans="1:7" x14ac:dyDescent="0.25">
      <c r="A18" s="5"/>
      <c r="B18" s="4"/>
      <c r="C18" s="4"/>
      <c r="D18" s="3"/>
      <c r="E18" s="4"/>
      <c r="F18" s="3"/>
      <c r="G18" s="6"/>
    </row>
    <row r="19" spans="1:7" x14ac:dyDescent="0.25">
      <c r="A19" s="5"/>
      <c r="B19" s="4"/>
      <c r="C19" s="4"/>
      <c r="D19" s="3"/>
      <c r="E19" s="4"/>
      <c r="F19" s="3"/>
      <c r="G19" s="6"/>
    </row>
    <row r="20" spans="1:7" x14ac:dyDescent="0.25">
      <c r="A20" s="5"/>
      <c r="B20" s="4"/>
      <c r="C20" s="4"/>
      <c r="D20" s="3"/>
      <c r="E20" s="4"/>
      <c r="F20" s="3"/>
      <c r="G20" s="6"/>
    </row>
    <row r="21" spans="1:7" x14ac:dyDescent="0.25">
      <c r="A21" s="5"/>
      <c r="B21" s="4"/>
      <c r="C21" s="4"/>
      <c r="D21" s="3"/>
      <c r="E21" s="4"/>
      <c r="F21" s="3"/>
      <c r="G21" s="6"/>
    </row>
    <row r="22" spans="1:7" x14ac:dyDescent="0.25">
      <c r="A22" s="5"/>
      <c r="B22" s="4"/>
      <c r="C22" s="4"/>
      <c r="D22" s="3"/>
      <c r="E22" s="4"/>
      <c r="F22" s="3"/>
      <c r="G22" s="6"/>
    </row>
    <row r="23" spans="1:7" x14ac:dyDescent="0.25">
      <c r="A23" s="5"/>
      <c r="B23" s="4"/>
      <c r="C23" s="4"/>
      <c r="D23" s="3"/>
      <c r="E23" s="4"/>
      <c r="F23" s="3"/>
      <c r="G23" s="6"/>
    </row>
    <row r="24" spans="1:7" ht="15.75" thickBot="1" x14ac:dyDescent="0.3">
      <c r="A24" s="7"/>
      <c r="B24" s="8"/>
      <c r="C24" s="8"/>
      <c r="D24" s="9"/>
      <c r="E24" s="8"/>
      <c r="F24" s="9"/>
      <c r="G24" s="10"/>
    </row>
    <row r="26" spans="1:7" ht="15.75" x14ac:dyDescent="0.25">
      <c r="A26" s="47" t="s">
        <v>25</v>
      </c>
      <c r="B26" s="48"/>
      <c r="C26" s="48"/>
      <c r="D26" s="49"/>
      <c r="E26" s="48"/>
      <c r="F26" s="49"/>
      <c r="G26" s="48"/>
    </row>
    <row r="27" spans="1:7" ht="129.75" customHeight="1" x14ac:dyDescent="0.25">
      <c r="A27" s="56" t="s">
        <v>26</v>
      </c>
      <c r="B27" s="56"/>
      <c r="C27" s="56"/>
      <c r="D27" s="56"/>
      <c r="E27" s="56"/>
      <c r="F27" s="56"/>
      <c r="G27" s="56"/>
    </row>
  </sheetData>
  <mergeCells count="2">
    <mergeCell ref="A1:D1"/>
    <mergeCell ref="A27:G2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kationBillede xmlns="4b5c920b-1f91-4ce4-8b24-adf6c6b7e60a">
      <Url xsi:nil="true"/>
      <Description xsi:nil="true"/>
    </PublikationBillede>
    <PublikationKategori xmlns="4b5c920b-1f91-4ce4-8b24-adf6c6b7e60a">Formularer og blanketter</PublikationKategori>
    <Publikation_x0020_Kontaktperson xmlns="4b5c920b-1f91-4ce4-8b24-adf6c6b7e60a">Energinet.dk market based activities</Publikation_x0020_Kontaktperson>
    <PublikationUdgivelsesdato xmlns="4b5c920b-1f91-4ce4-8b24-adf6c6b7e60a">2013-12-22T23:00:00+00:00</PublikationUdgivelsesdato>
    <PublikationResume xmlns="4b5c920b-1f91-4ce4-8b24-adf6c6b7e60a">Samlet liste over Energinet.dk market based activities 2013</PublikationResume>
    <PublishingExpirationDate xmlns="http://schemas.microsoft.com/sharepoint/v3" xsi:nil="true"/>
    <PublikationSprog xmlns="4b5c920b-1f91-4ce4-8b24-adf6c6b7e60a">Engelsk</PublikationSprog>
    <Publiceres xmlns="4b5c920b-1f91-4ce4-8b24-adf6c6b7e60a">false</Publiceres>
    <PublishingStartDate xmlns="http://schemas.microsoft.com/sharepoint/v3" xsi:nil="true"/>
    <ForsideEmne xmlns="4b5c920b-1f91-4ce4-8b24-adf6c6b7e60a">
      <Value>Gas</Value>
    </ForsideEmne>
    <EPages xmlns="4b5c920b-1f91-4ce4-8b24-adf6c6b7e60a">
      <Url xsi:nil="true"/>
      <Description xsi:nil="true"/>
    </EPages>
    <PublikationUKversion xmlns="4b5c920b-1f91-4ce4-8b24-adf6c6b7e60a">false</PublikationUKver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485042053D4E344AE54A54CB14B1550" ma:contentTypeVersion="12" ma:contentTypeDescription="Opret et nyt dokument." ma:contentTypeScope="" ma:versionID="8454a22ef67ce446f69b8e238788effa">
  <xsd:schema xmlns:xsd="http://www.w3.org/2001/XMLSchema" xmlns:xs="http://www.w3.org/2001/XMLSchema" xmlns:p="http://schemas.microsoft.com/office/2006/metadata/properties" xmlns:ns1="http://schemas.microsoft.com/sharepoint/v3" xmlns:ns2="4b5c920b-1f91-4ce4-8b24-adf6c6b7e60a" targetNamespace="http://schemas.microsoft.com/office/2006/metadata/properties" ma:root="true" ma:fieldsID="64f98fef268981bce18e8a31db029b71" ns1:_="" ns2:_="">
    <xsd:import namespace="http://schemas.microsoft.com/sharepoint/v3"/>
    <xsd:import namespace="4b5c920b-1f91-4ce4-8b24-adf6c6b7e60a"/>
    <xsd:element name="properties">
      <xsd:complexType>
        <xsd:sequence>
          <xsd:element name="documentManagement">
            <xsd:complexType>
              <xsd:all>
                <xsd:element ref="ns2:Publikation_x0020_Kontaktperson"/>
                <xsd:element ref="ns2:PublikationUKversion" minOccurs="0"/>
                <xsd:element ref="ns2:PublikationSprog"/>
                <xsd:element ref="ns2:PublikationUdgivelsesdato"/>
                <xsd:element ref="ns2:ForsideEmne" minOccurs="0"/>
                <xsd:element ref="ns2:PublikationKategori"/>
                <xsd:element ref="ns2:Publiceres" minOccurs="0"/>
                <xsd:element ref="ns2:EPages" minOccurs="0"/>
                <xsd:element ref="ns2:PublikationResume"/>
                <xsd:element ref="ns2:PublikationBilled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tartdato for planlægning" ma:description="" ma:internalName="PublishingStartDate">
      <xsd:simpleType>
        <xsd:restriction base="dms:Unknown"/>
      </xsd:simpleType>
    </xsd:element>
    <xsd:element name="PublishingExpirationDate" ma:index="13" nillable="true" ma:displayName="Slutdato for planlægning"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5c920b-1f91-4ce4-8b24-adf6c6b7e60a" elementFormDefault="qualified">
    <xsd:import namespace="http://schemas.microsoft.com/office/2006/documentManagement/types"/>
    <xsd:import namespace="http://schemas.microsoft.com/office/infopath/2007/PartnerControls"/>
    <xsd:element name="Publikation_x0020_Kontaktperson" ma:index="2" ma:displayName="Publikation kontaktperson" ma:description="Skriv her det fulde navn" ma:internalName="Publikation_x0020_Kontaktperson">
      <xsd:simpleType>
        <xsd:restriction base="dms:Text">
          <xsd:maxLength value="255"/>
        </xsd:restriction>
      </xsd:simpleType>
    </xsd:element>
    <xsd:element name="PublikationUKversion" ma:index="3" nillable="true" ma:displayName="Publikation i UK version?" ma:default="0" ma:description="Findes publikationen i engelsk version?" ma:internalName="Publikation_x0020_i_x0020_UK_x0020_version_x003f_">
      <xsd:simpleType>
        <xsd:restriction base="dms:Boolean"/>
      </xsd:simpleType>
    </xsd:element>
    <xsd:element name="PublikationSprog" ma:index="4" ma:displayName="Publikation sprog" ma:default="Dansk" ma:format="Dropdown" ma:internalName="Publikation_x0020_Sprog">
      <xsd:simpleType>
        <xsd:restriction base="dms:Choice">
          <xsd:enumeration value="Dansk"/>
          <xsd:enumeration value="Engelsk"/>
          <xsd:enumeration value="Svensk"/>
        </xsd:restriction>
      </xsd:simpleType>
    </xsd:element>
    <xsd:element name="PublikationUdgivelsesdato" ma:index="5" ma:displayName="Publikation udgivelsesdato" ma:default="[today]" ma:format="DateOnly" ma:internalName="Publikation_x0020_Udgivelsesdato">
      <xsd:simpleType>
        <xsd:restriction base="dms:DateTime"/>
      </xsd:simpleType>
    </xsd:element>
    <xsd:element name="ForsideEmne" ma:index="6" nillable="true" ma:displayName="Forside-emne" ma:internalName="Forside_x002d_Emne" ma:requiredMultiChoice="true">
      <xsd:complexType>
        <xsd:complexContent>
          <xsd:extension base="dms:MultiChoice">
            <xsd:sequence>
              <xsd:element name="Value" maxOccurs="unbounded" minOccurs="0" nillable="true">
                <xsd:simpleType>
                  <xsd:restriction base="dms:Choice">
                    <xsd:enumeration value="El"/>
                    <xsd:enumeration value="Gas"/>
                    <xsd:enumeration value="Anlæg og projekter"/>
                    <xsd:enumeration value="Klima og miljø"/>
                    <xsd:enumeration value="Forskning"/>
                    <xsd:enumeration value="Forskning - PSO-projekter"/>
                    <xsd:enumeration value="Job"/>
                    <xsd:enumeration value="Om os"/>
                  </xsd:restriction>
                </xsd:simpleType>
              </xsd:element>
            </xsd:sequence>
          </xsd:extension>
        </xsd:complexContent>
      </xsd:complexType>
    </xsd:element>
    <xsd:element name="PublikationKategori" ma:index="7" ma:displayName="Publikation kategori" ma:format="RadioButtons" ma:internalName="Publikation_x0020_Kategori">
      <xsd:simpleType>
        <xsd:restriction base="dms:Choice">
          <xsd:enumeration value="Brochurer og magasiner"/>
          <xsd:enumeration value="Formularer og blanketter"/>
          <xsd:enumeration value="Konferencemateriale"/>
          <xsd:enumeration value="Rapporter og planer"/>
          <xsd:enumeration value="Regler og forskrifter"/>
          <xsd:enumeration value="Udbudsmateriale"/>
          <xsd:enumeration value="Vejledninger"/>
        </xsd:restriction>
      </xsd:simpleType>
    </xsd:element>
    <xsd:element name="Publiceres" ma:index="8" nillable="true" ma:displayName="Publiceres?" ma:default="0" ma:description="Skal publikationen være synlig og kunne fremsøges på hjemmesiden? OBS! Google vil altid kunne finde og vise dokumenterne uanset om du fravælger denne publicering." ma:internalName="Publiceres_x003f_">
      <xsd:simpleType>
        <xsd:restriction base="dms:Boolean"/>
      </xsd:simpleType>
    </xsd:element>
    <xsd:element name="EPages" ma:index="9" nillable="true" ma:displayName="E-Pages" ma:format="Hyperlink" ma:internalName="EPages">
      <xsd:complexType>
        <xsd:complexContent>
          <xsd:extension base="dms:URL">
            <xsd:sequence>
              <xsd:element name="Url" type="dms:ValidUrl" minOccurs="0" nillable="true"/>
              <xsd:element name="Description" type="xsd:string" nillable="true"/>
            </xsd:sequence>
          </xsd:extension>
        </xsd:complexContent>
      </xsd:complexType>
    </xsd:element>
    <xsd:element name="PublikationResume" ma:index="10" ma:displayName="Publikation resumé" ma:description="Kort resume eller forklaring til publikationen; eksempelvis formål og målgruppe" ma:internalName="Publikation_x0020_Resum_x00e9_">
      <xsd:simpleType>
        <xsd:restriction base="dms:Note">
          <xsd:maxLength value="255"/>
        </xsd:restriction>
      </xsd:simpleType>
    </xsd:element>
    <xsd:element name="PublikationBillede" ma:index="11" nillable="true" ma:displayName="Publikation Billede" ma:format="Image" ma:internalName="Publikation_x0020_Billed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41CEB-A7E2-439C-ACA1-23FB4E99A87D}">
  <ds:schemaRefs>
    <ds:schemaRef ds:uri="http://purl.org/dc/terms/"/>
    <ds:schemaRef ds:uri="http://schemas.microsoft.com/office/2006/documentManagement/types"/>
    <ds:schemaRef ds:uri="http://purl.org/dc/elements/1.1/"/>
    <ds:schemaRef ds:uri="http://www.w3.org/XML/1998/namespace"/>
    <ds:schemaRef ds:uri="http://purl.org/dc/dcmitype/"/>
    <ds:schemaRef ds:uri="4b5c920b-1f91-4ce4-8b24-adf6c6b7e60a"/>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180DAAE3-692B-40C7-B891-2EB55DE3550D}">
  <ds:schemaRefs>
    <ds:schemaRef ds:uri="http://schemas.microsoft.com/sharepoint/v3/contenttype/forms"/>
  </ds:schemaRefs>
</ds:datastoreItem>
</file>

<file path=customXml/itemProps3.xml><?xml version="1.0" encoding="utf-8"?>
<ds:datastoreItem xmlns:ds="http://schemas.openxmlformats.org/officeDocument/2006/customXml" ds:itemID="{AAD3D332-C320-44A7-8A1C-5C2AC77F5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5c920b-1f91-4ce4-8b24-adf6c6b7e6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Overview</vt:lpstr>
      <vt:lpstr>Storage volume</vt:lpstr>
      <vt:lpstr>Storage injection</vt:lpstr>
      <vt:lpstr>Storage withdraw</vt:lpstr>
      <vt:lpstr>Storage SBU</vt:lpstr>
      <vt:lpstr>Individual filling requirements</vt:lpstr>
      <vt:lpstr>Interruptible supply</vt:lpstr>
      <vt:lpstr>Gas trade</vt:lpstr>
      <vt:lpstr>Other</vt:lpstr>
    </vt:vector>
  </TitlesOfParts>
  <Company>Energinet.dk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Balle Rasmussen</dc:creator>
  <cp:lastModifiedBy>Dorte G. Kristiansen</cp:lastModifiedBy>
  <dcterms:created xsi:type="dcterms:W3CDTF">2013-11-28T07:57:29Z</dcterms:created>
  <dcterms:modified xsi:type="dcterms:W3CDTF">2017-08-15T10:12:08Z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0x0101000485042053D4E344AE54A54CB14B1550</vt:lpwstr>
  </property>
</Properties>
</file>