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energinet-my.sharepoint.com/personal/kkn_energinet_dk/Documents/Skrivebord/Trin 1 filer/"/>
    </mc:Choice>
  </mc:AlternateContent>
  <xr:revisionPtr revIDLastSave="2" documentId="8_{E1B8CCAF-81BD-4F56-A444-5BE7643FE177}" xr6:coauthVersionLast="47" xr6:coauthVersionMax="47" xr10:uidLastSave="{E6519702-AB4E-4EC0-AF12-11899D2D501F}"/>
  <bookViews>
    <workbookView xWindow="-98" yWindow="-98" windowWidth="19396" windowHeight="11475" activeTab="3" xr2:uid="{A33AC781-B3F8-4364-8283-3C99000C54C3}"/>
  </bookViews>
  <sheets>
    <sheet name="Instructions" sheetId="3" r:id="rId1"/>
    <sheet name="Examples" sheetId="2" r:id="rId2"/>
    <sheet name="Question 16" sheetId="1" r:id="rId3"/>
    <sheet name="Question 17"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2" i="2" l="1"/>
  <c r="E52" i="2" s="1"/>
  <c r="E63" i="2" s="1"/>
  <c r="B55" i="1"/>
  <c r="F55" i="1" s="1"/>
  <c r="F64" i="1" s="1"/>
  <c r="F52" i="2" l="1"/>
  <c r="F63" i="2" s="1"/>
  <c r="F59" i="2"/>
  <c r="D52" i="2"/>
  <c r="D63" i="2" s="1"/>
  <c r="C52" i="2"/>
  <c r="C63" i="2" s="1"/>
  <c r="F60" i="1"/>
  <c r="C55" i="1"/>
  <c r="C64" i="1" s="1"/>
  <c r="D55" i="1"/>
  <c r="D64" i="1" s="1"/>
  <c r="E55" i="1"/>
  <c r="E64" i="1" s="1"/>
</calcChain>
</file>

<file path=xl/sharedStrings.xml><?xml version="1.0" encoding="utf-8"?>
<sst xmlns="http://schemas.openxmlformats.org/spreadsheetml/2006/main" count="140" uniqueCount="87">
  <si>
    <t>Instructions</t>
  </si>
  <si>
    <t xml:space="preserve">- Please send the saved file to </t>
  </si>
  <si>
    <t xml:space="preserve">cru@energinet.dk </t>
  </si>
  <si>
    <t xml:space="preserve">and </t>
  </si>
  <si>
    <t>kkn@energinet.dk</t>
  </si>
  <si>
    <t>- If possible given file sizes, please send one dedicated mail per project.</t>
  </si>
  <si>
    <t>- The deadline for submitting this document (along with the survey and maturity documentation) is EOD May 5.</t>
  </si>
  <si>
    <t>In this example, a producer has an entry demand in Denmark and an exit demand in Germany.</t>
  </si>
  <si>
    <t>This producer wants a 10-year contract that starts in 2033.</t>
  </si>
  <si>
    <t>The producer wants a capacity of 300 MWh/h/year initially and wants to have 500 MWh/h/year later.</t>
  </si>
  <si>
    <t>In this example, the producer has an entry and exit capacity that equals another. This is not a requirement. Thus, you can have an entry capacity that is different from your exit capacities.</t>
  </si>
  <si>
    <t>This producer should fill out the tables as illustrated below:</t>
  </si>
  <si>
    <t>Part 1</t>
  </si>
  <si>
    <t>TABLE 1</t>
  </si>
  <si>
    <t>PLEASE TYPE YOUR CAPACITY DEMAND IN THE RELEVANT GREY CELLS BELOW</t>
  </si>
  <si>
    <t>Year</t>
  </si>
  <si>
    <t>Part 2</t>
  </si>
  <si>
    <t>TABLE 2</t>
  </si>
  <si>
    <t>If you plan on having hydrogen exit capacity in Denmark, please indicate in what area you expect this to happen the majority of the time:</t>
  </si>
  <si>
    <t>Either enter name of area(s) or write not relevant</t>
  </si>
  <si>
    <t>Part 3</t>
  </si>
  <si>
    <t>With a transportation cost of 9 EUR/MWh you indicated the following in year:</t>
  </si>
  <si>
    <t>In Table 3 below, we would like you to indicate your capacity demand at different transportation cost levels.</t>
  </si>
  <si>
    <t>Again, please be aware that the transportation costs indicated below do not reflect any certain cost level for the Danish Backbone West.</t>
  </si>
  <si>
    <t>TABLE 3</t>
  </si>
  <si>
    <t>PLEASE TYPE YOUR CAPACITY DEMAND IN THE RELEVANT GREY CELLS BELOW FOR THE YEAR</t>
  </si>
  <si>
    <t>8 EUR/MWh</t>
  </si>
  <si>
    <t>10 EUR/MWh</t>
  </si>
  <si>
    <t>Write N/A if not possible.</t>
  </si>
  <si>
    <t>Part 4</t>
  </si>
  <si>
    <t>TABLE 4</t>
  </si>
  <si>
    <t>At what level of transportation cost (EUR/MWh) will your capacity demand be 0?</t>
  </si>
  <si>
    <t>TABLE 5</t>
  </si>
  <si>
    <t>Questions</t>
  </si>
  <si>
    <r>
      <t xml:space="preserve">Injection capacity
</t>
    </r>
    <r>
      <rPr>
        <i/>
        <sz val="11"/>
        <color theme="0"/>
        <rFont val="Calibri Light"/>
        <family val="2"/>
        <scheme val="major"/>
      </rPr>
      <t>(in MWh/h</t>
    </r>
    <r>
      <rPr>
        <i/>
        <sz val="8"/>
        <color theme="0"/>
        <rFont val="Calibri Light"/>
        <family val="2"/>
        <scheme val="major"/>
      </rPr>
      <t>L</t>
    </r>
    <r>
      <rPr>
        <i/>
        <sz val="11"/>
        <color theme="0"/>
        <rFont val="Calibri Light"/>
        <family val="2"/>
        <scheme val="major"/>
      </rPr>
      <t>)</t>
    </r>
    <r>
      <rPr>
        <b/>
        <i/>
        <sz val="11"/>
        <color theme="0"/>
        <rFont val="Calibri Light"/>
        <family val="2"/>
        <scheme val="major"/>
      </rPr>
      <t xml:space="preserve"> </t>
    </r>
  </si>
  <si>
    <r>
      <t xml:space="preserve">Withdrawal capacity
</t>
    </r>
    <r>
      <rPr>
        <i/>
        <sz val="11"/>
        <color theme="0"/>
        <rFont val="Calibri Light"/>
        <family val="2"/>
      </rPr>
      <t>(in MWh/h</t>
    </r>
    <r>
      <rPr>
        <i/>
        <sz val="8"/>
        <color theme="0"/>
        <rFont val="Calibri Light"/>
        <family val="2"/>
      </rPr>
      <t>L</t>
    </r>
    <r>
      <rPr>
        <i/>
        <sz val="11"/>
        <color theme="0"/>
        <rFont val="Calibri Light"/>
        <family val="2"/>
      </rPr>
      <t>) </t>
    </r>
  </si>
  <si>
    <r>
      <rPr>
        <b/>
        <sz val="11"/>
        <color rgb="FFFFFFFF"/>
        <rFont val="Calibri Light"/>
      </rPr>
      <t xml:space="preserve">Working gas volume
</t>
    </r>
    <r>
      <rPr>
        <i/>
        <sz val="11"/>
        <color rgb="FFFFFFFF"/>
        <rFont val="Calibri Light"/>
      </rPr>
      <t>(in MWh) </t>
    </r>
  </si>
  <si>
    <t>In order to realise your project, what is the minimum requirement for storage?</t>
  </si>
  <si>
    <t>In order to realise your project, what is the optimal requirement for storage?</t>
  </si>
  <si>
    <t>* Note that the L refers back to the lower calorific value of hydrogen</t>
  </si>
  <si>
    <t xml:space="preserve">Energinet recognises that there are many uncertainties involved in the process of determining the need for hydrogen transport via Danish Backbone West. </t>
  </si>
  <si>
    <t>However, Energinet notes that the political agreement about financing requires 1.4 GW entry and exit hydrogen capacity bookings in a 3 GW system for 10-15 years.</t>
  </si>
  <si>
    <t xml:space="preserve">Energinet therefore asks you to provide your project's capacity demand on a yearly basis in the tables below. </t>
  </si>
  <si>
    <t>Please note that a complete answer to this question involves answering part 1-4.</t>
  </si>
  <si>
    <t>When filling in the data, you should:</t>
  </si>
  <si>
    <t>- Provide your capacity demand in MWh/h/year; lower calorific value. This means that for every hour of every day within a year you are entitled to the capacity. How you utilise the capacity is your own business decision.</t>
  </si>
  <si>
    <t>In Table 3 below, we would like you to indicate your capacity demand for different transportation cost levels.</t>
  </si>
  <si>
    <t>Again, please know that the transportation costs indicated below do not reflect any certain cost level for the Danish Backbone West.</t>
  </si>
  <si>
    <t>If it is not possible to answer Table 3 please put a "N/A" in the cells</t>
  </si>
  <si>
    <t>If it is not possible to answer Table 4 please put a "N/A" in the cells</t>
  </si>
  <si>
    <t>Please also see Energinet’s discussion paper on hydrogen balancing, which was recently released for consultation on our "Hydrogen Market Dialogue" website.</t>
  </si>
  <si>
    <t>This question only has 1 part that needs to be answered in this Excel-document.</t>
  </si>
  <si>
    <t>If it is not possible to answer Table 5 please put a "N/A" in the cells</t>
  </si>
  <si>
    <t>End of question 16</t>
  </si>
  <si>
    <t>- Please fill in all relevant data in all the grey cells in the tables in "Question 16" and "Question 17."</t>
  </si>
  <si>
    <t>Example for question 16: Demand for Danish Backbone West</t>
  </si>
  <si>
    <t>Transportation cost</t>
  </si>
  <si>
    <t xml:space="preserve">The capacity figures in the TABLE 3 below are only typed in for illustrative purposes. </t>
  </si>
  <si>
    <t>Example for question 17: Need for hydrogen storage</t>
  </si>
  <si>
    <t>Assume a transportation cost of 9 EUR/MWh in all years (based on Energinet's feasibility study; actual transportation cost will depend on final cost and use of the system).</t>
  </si>
  <si>
    <r>
      <t>- This Excel-document contains two Excel-sheets "</t>
    </r>
    <r>
      <rPr>
        <b/>
        <sz val="11"/>
        <color rgb="FF008B8B"/>
        <rFont val="Calibri"/>
        <family val="2"/>
        <scheme val="minor"/>
      </rPr>
      <t>Question 16</t>
    </r>
    <r>
      <rPr>
        <sz val="11"/>
        <color theme="1"/>
        <rFont val="Calibri"/>
        <family val="2"/>
        <scheme val="minor"/>
      </rPr>
      <t>" and "</t>
    </r>
    <r>
      <rPr>
        <b/>
        <sz val="11"/>
        <color rgb="FF008B8B"/>
        <rFont val="Calibri"/>
        <family val="2"/>
        <scheme val="minor"/>
      </rPr>
      <t>Question 17</t>
    </r>
    <r>
      <rPr>
        <sz val="11"/>
        <color theme="1"/>
        <rFont val="Calibri"/>
        <family val="2"/>
        <scheme val="minor"/>
      </rPr>
      <t xml:space="preserve">" that both need to be answered. </t>
    </r>
  </si>
  <si>
    <r>
      <t>- Report capacity demand with the lower calorific value of hydrogen (MWh/h</t>
    </r>
    <r>
      <rPr>
        <vertAlign val="subscript"/>
        <sz val="11"/>
        <color theme="1"/>
        <rFont val="Calibri"/>
        <family val="2"/>
        <scheme val="minor"/>
      </rPr>
      <t>L</t>
    </r>
    <r>
      <rPr>
        <sz val="11"/>
        <color theme="1"/>
        <rFont val="Calibri"/>
        <family val="2"/>
        <scheme val="minor"/>
      </rPr>
      <t>).</t>
    </r>
  </si>
  <si>
    <r>
      <t>stating the "</t>
    </r>
    <r>
      <rPr>
        <i/>
        <sz val="11"/>
        <color rgb="FF000000"/>
        <rFont val="Calibri"/>
        <family val="2"/>
        <scheme val="minor"/>
      </rPr>
      <t>Company_Project"</t>
    </r>
    <r>
      <rPr>
        <sz val="11"/>
        <color rgb="FF000000"/>
        <rFont val="Calibri"/>
        <family val="2"/>
        <scheme val="minor"/>
      </rPr>
      <t xml:space="preserve"> name in the e-mail subject line. </t>
    </r>
  </si>
  <si>
    <r>
      <t xml:space="preserve">Injection capacity
</t>
    </r>
    <r>
      <rPr>
        <i/>
        <sz val="11"/>
        <color theme="0"/>
        <rFont val="Calibri"/>
        <family val="2"/>
        <scheme val="minor"/>
      </rPr>
      <t>(in MWh/h</t>
    </r>
    <r>
      <rPr>
        <i/>
        <sz val="8"/>
        <color theme="0"/>
        <rFont val="Calibri"/>
        <family val="2"/>
        <scheme val="minor"/>
      </rPr>
      <t>L</t>
    </r>
    <r>
      <rPr>
        <i/>
        <sz val="11"/>
        <color theme="0"/>
        <rFont val="Calibri"/>
        <family val="2"/>
        <scheme val="minor"/>
      </rPr>
      <t>)</t>
    </r>
    <r>
      <rPr>
        <b/>
        <i/>
        <sz val="11"/>
        <color theme="0"/>
        <rFont val="Calibri"/>
        <family val="2"/>
        <scheme val="minor"/>
      </rPr>
      <t xml:space="preserve"> </t>
    </r>
  </si>
  <si>
    <r>
      <t xml:space="preserve">Withdrawal capacity
</t>
    </r>
    <r>
      <rPr>
        <i/>
        <sz val="11"/>
        <color theme="0"/>
        <rFont val="Calibri"/>
        <family val="2"/>
        <scheme val="minor"/>
      </rPr>
      <t>(in MWh/h</t>
    </r>
    <r>
      <rPr>
        <i/>
        <sz val="8"/>
        <color theme="0"/>
        <rFont val="Calibri"/>
        <family val="2"/>
        <scheme val="minor"/>
      </rPr>
      <t>L</t>
    </r>
    <r>
      <rPr>
        <i/>
        <sz val="11"/>
        <color theme="0"/>
        <rFont val="Calibri"/>
        <family val="2"/>
        <scheme val="minor"/>
      </rPr>
      <t>) </t>
    </r>
  </si>
  <si>
    <r>
      <t xml:space="preserve">Working gas volume
</t>
    </r>
    <r>
      <rPr>
        <i/>
        <sz val="11"/>
        <color rgb="FFFFFFFF"/>
        <rFont val="Calibri"/>
        <family val="2"/>
        <scheme val="minor"/>
      </rPr>
      <t>(in MWh) </t>
    </r>
  </si>
  <si>
    <r>
      <t>Hydrogen entry capacity
from Danish production 
(MWh/h</t>
    </r>
    <r>
      <rPr>
        <sz val="8"/>
        <color theme="0"/>
        <rFont val="Calibri"/>
        <family val="2"/>
        <scheme val="minor"/>
      </rPr>
      <t>L</t>
    </r>
    <r>
      <rPr>
        <sz val="11"/>
        <color theme="0"/>
        <rFont val="Calibri"/>
        <family val="2"/>
        <scheme val="minor"/>
      </rPr>
      <t>)</t>
    </r>
  </si>
  <si>
    <r>
      <t>Hydrogen entry capacity
from Germany
(MWh/h</t>
    </r>
    <r>
      <rPr>
        <sz val="8"/>
        <color theme="0"/>
        <rFont val="Calibri"/>
        <family val="2"/>
        <scheme val="minor"/>
      </rPr>
      <t>L</t>
    </r>
    <r>
      <rPr>
        <sz val="11"/>
        <color theme="0"/>
        <rFont val="Calibri"/>
        <family val="2"/>
        <scheme val="minor"/>
      </rPr>
      <t>)</t>
    </r>
  </si>
  <si>
    <r>
      <t>Hydrogen exit capacity
towards Danish consumption
(MWh/h</t>
    </r>
    <r>
      <rPr>
        <sz val="8"/>
        <color theme="0"/>
        <rFont val="Calibri"/>
        <family val="2"/>
        <scheme val="minor"/>
      </rPr>
      <t>L</t>
    </r>
    <r>
      <rPr>
        <sz val="11"/>
        <color theme="0"/>
        <rFont val="Calibri"/>
        <family val="2"/>
        <scheme val="minor"/>
      </rPr>
      <t>)</t>
    </r>
  </si>
  <si>
    <r>
      <t>Hydrogen exit capacity
towards Germany
(MWh/h</t>
    </r>
    <r>
      <rPr>
        <sz val="8"/>
        <color theme="0"/>
        <rFont val="Calibri"/>
        <family val="2"/>
        <scheme val="minor"/>
      </rPr>
      <t>L</t>
    </r>
    <r>
      <rPr>
        <sz val="11"/>
        <color theme="0"/>
        <rFont val="Calibri"/>
        <family val="2"/>
        <scheme val="minor"/>
      </rPr>
      <t>)</t>
    </r>
  </si>
  <si>
    <t>Note that the L refers back to the lower calorific value of hydrogen</t>
  </si>
  <si>
    <t>-  Assume a transportation cost of 9 EUR/MWh throughout all years (based on Energinet's feasibility study; actual transportation cost will depend on final cost and use of the system).</t>
  </si>
  <si>
    <t>Question 16: Demand for Danish Backbone West</t>
  </si>
  <si>
    <t>Question 17: Need for hydrogen storage</t>
  </si>
  <si>
    <t>End of question 17</t>
  </si>
  <si>
    <r>
      <t>- For clarity, before filling in your answers in the tables below, please first read and see the case examples in the Excel Sheet "</t>
    </r>
    <r>
      <rPr>
        <b/>
        <sz val="11"/>
        <color rgb="FF0A515D"/>
        <rFont val="Calibri"/>
        <family val="2"/>
        <scheme val="minor"/>
      </rPr>
      <t>Examples</t>
    </r>
    <r>
      <rPr>
        <sz val="11"/>
        <color theme="1"/>
        <rFont val="Calibri"/>
        <family val="2"/>
        <scheme val="minor"/>
      </rPr>
      <t>".</t>
    </r>
  </si>
  <si>
    <t>6 EUR/MWh</t>
  </si>
  <si>
    <t>12 EUR/MWh</t>
  </si>
  <si>
    <t xml:space="preserve">- For a short example of how to answer the questions, go to the "Examples" sheet in this document. It is highly recommended to view the examples before answering question 16 and 17. </t>
  </si>
  <si>
    <t>9 EUR/MWh</t>
  </si>
  <si>
    <t>- This Excel-document should be saved and named with your company and project name, e.g, Company_Project.xlsx</t>
  </si>
  <si>
    <t xml:space="preserve">- The transportation cost covers the full route through the hydrogen system, thereby covering the cost for both entry and exit capacity. If you only indicate an interest of either entry or exit, you may assume a cost for this specific capacity of 4.5 EUR/MWh. </t>
  </si>
  <si>
    <t xml:space="preserve"> </t>
  </si>
  <si>
    <t xml:space="preserve">This section will explore the market's need for flexibility within Danish Backbone West, focusing on the utilization of storage. Flexibility is defined as the residual between hydrogen production and consumption for a system user. The following section is meant to investigate the need for storage and not the willingness to pay. Hence, please answer the following questions without attaching a price to storage. When considering your need for flexibility and expected usage of hydrogen storage, it is important to take into account that the hydrogen transmission system will be established to deliver transport capacity, and will only contain a limited level of short-term linepack flexibility, based on unutilized transport capacity. </t>
  </si>
  <si>
    <t xml:space="preserve">The transportation cost covers the full route through the hydrogen system, thereby covering the cost for both entry and exit capacity. If you only indicate an interest of either entry or exit, you may assume a cost for this specific capacity of 4.5 EUR/MWh. </t>
  </si>
  <si>
    <t xml:space="preserve">    </t>
  </si>
  <si>
    <t>[Your 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</si>
</sst>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theme="0"/>
      <name val="Calibri"/>
      <family val="2"/>
      <scheme val="minor"/>
    </font>
    <font>
      <i/>
      <sz val="11"/>
      <color theme="1"/>
      <name val="Calibri"/>
      <family val="2"/>
      <scheme val="minor"/>
    </font>
    <font>
      <b/>
      <sz val="16"/>
      <color theme="0"/>
      <name val="Calibri"/>
      <family val="2"/>
      <scheme val="minor"/>
    </font>
    <font>
      <b/>
      <sz val="20"/>
      <color theme="0"/>
      <name val="Calibri"/>
      <family val="2"/>
      <scheme val="minor"/>
    </font>
    <font>
      <sz val="11"/>
      <color theme="1"/>
      <name val="Calibri Light"/>
      <family val="2"/>
      <scheme val="major"/>
    </font>
    <font>
      <b/>
      <sz val="11"/>
      <color theme="0"/>
      <name val="Calibri Light"/>
      <family val="2"/>
      <scheme val="major"/>
    </font>
    <font>
      <sz val="11"/>
      <name val="Calibri Light"/>
      <family val="2"/>
      <scheme val="major"/>
    </font>
    <font>
      <b/>
      <sz val="11"/>
      <name val="Calibri Light"/>
      <family val="2"/>
      <scheme val="major"/>
    </font>
    <font>
      <u/>
      <sz val="11"/>
      <color theme="10"/>
      <name val="Calibri"/>
      <family val="2"/>
      <scheme val="minor"/>
    </font>
    <font>
      <i/>
      <sz val="11"/>
      <color theme="0"/>
      <name val="Calibri Light"/>
      <family val="2"/>
      <scheme val="major"/>
    </font>
    <font>
      <i/>
      <sz val="8"/>
      <color theme="0"/>
      <name val="Calibri Light"/>
      <family val="2"/>
      <scheme val="major"/>
    </font>
    <font>
      <sz val="11"/>
      <color rgb="FF000000"/>
      <name val="Calibri Light"/>
      <family val="2"/>
      <scheme val="major"/>
    </font>
    <font>
      <i/>
      <sz val="11"/>
      <color theme="0"/>
      <name val="Calibri Light"/>
      <family val="2"/>
    </font>
    <font>
      <b/>
      <i/>
      <sz val="11"/>
      <color theme="0"/>
      <name val="Calibri Light"/>
      <family val="2"/>
      <scheme val="major"/>
    </font>
    <font>
      <b/>
      <sz val="11"/>
      <color theme="0"/>
      <name val="Calibri Light"/>
      <family val="2"/>
    </font>
    <font>
      <b/>
      <sz val="10"/>
      <color theme="1"/>
      <name val="Calibri Light"/>
      <family val="2"/>
      <scheme val="major"/>
    </font>
    <font>
      <i/>
      <sz val="8"/>
      <color theme="0"/>
      <name val="Calibri Light"/>
      <family val="2"/>
    </font>
    <font>
      <b/>
      <sz val="11"/>
      <color rgb="FFFFFFFF"/>
      <name val="Calibri Light"/>
    </font>
    <font>
      <i/>
      <sz val="11"/>
      <color rgb="FFFFFFFF"/>
      <name val="Calibri Light"/>
    </font>
    <font>
      <sz val="11"/>
      <color rgb="FFFF0000"/>
      <name val="Calibri"/>
      <family val="2"/>
      <scheme val="minor"/>
    </font>
    <font>
      <b/>
      <sz val="11"/>
      <color rgb="FF008B8B"/>
      <name val="Calibri"/>
      <family val="2"/>
      <scheme val="minor"/>
    </font>
    <font>
      <vertAlign val="subscript"/>
      <sz val="11"/>
      <color theme="1"/>
      <name val="Calibri"/>
      <family val="2"/>
      <scheme val="minor"/>
    </font>
    <font>
      <sz val="11"/>
      <color rgb="FF000000"/>
      <name val="Calibri"/>
      <family val="2"/>
      <scheme val="minor"/>
    </font>
    <font>
      <i/>
      <sz val="11"/>
      <color rgb="FF000000"/>
      <name val="Calibri"/>
      <family val="2"/>
      <scheme val="minor"/>
    </font>
    <font>
      <i/>
      <sz val="11"/>
      <color rgb="FFFF0000"/>
      <name val="Calibri"/>
      <family val="2"/>
      <scheme val="minor"/>
    </font>
    <font>
      <i/>
      <sz val="11"/>
      <color theme="0"/>
      <name val="Calibri"/>
      <family val="2"/>
      <scheme val="minor"/>
    </font>
    <font>
      <sz val="8"/>
      <color theme="0"/>
      <name val="Calibri"/>
      <family val="2"/>
      <scheme val="minor"/>
    </font>
    <font>
      <i/>
      <sz val="8"/>
      <color theme="0"/>
      <name val="Calibri"/>
      <family val="2"/>
      <scheme val="minor"/>
    </font>
    <font>
      <b/>
      <sz val="11"/>
      <name val="Calibri"/>
      <family val="2"/>
      <scheme val="minor"/>
    </font>
    <font>
      <b/>
      <sz val="10"/>
      <color theme="1"/>
      <name val="Calibri"/>
      <family val="2"/>
      <scheme val="minor"/>
    </font>
    <font>
      <sz val="11"/>
      <name val="Calibri"/>
      <family val="2"/>
      <scheme val="minor"/>
    </font>
    <font>
      <b/>
      <i/>
      <sz val="11"/>
      <color theme="0"/>
      <name val="Calibri"/>
      <family val="2"/>
      <scheme val="minor"/>
    </font>
    <font>
      <b/>
      <sz val="11"/>
      <color rgb="FFFFFFFF"/>
      <name val="Calibri"/>
      <family val="2"/>
      <scheme val="minor"/>
    </font>
    <font>
      <i/>
      <sz val="11"/>
      <color rgb="FFFFFFFF"/>
      <name val="Calibri"/>
      <family val="2"/>
      <scheme val="minor"/>
    </font>
    <font>
      <sz val="9"/>
      <color theme="1"/>
      <name val="Calibri"/>
      <family val="2"/>
      <scheme val="minor"/>
    </font>
    <font>
      <u/>
      <sz val="11"/>
      <color theme="1"/>
      <name val="Calibri"/>
      <family val="2"/>
      <scheme val="minor"/>
    </font>
    <font>
      <b/>
      <sz val="11"/>
      <color rgb="FF0A515D"/>
      <name val="Calibri"/>
      <family val="2"/>
      <scheme val="minor"/>
    </font>
    <font>
      <i/>
      <sz val="11"/>
      <color theme="1"/>
      <name val="Calibri Light"/>
      <family val="2"/>
      <scheme val="major"/>
    </font>
  </fonts>
  <fills count="9">
    <fill>
      <patternFill patternType="none"/>
    </fill>
    <fill>
      <patternFill patternType="gray125"/>
    </fill>
    <fill>
      <patternFill patternType="solid">
        <fgColor theme="0"/>
        <bgColor indexed="64"/>
      </patternFill>
    </fill>
    <fill>
      <patternFill patternType="solid">
        <fgColor rgb="FF0A515D"/>
        <bgColor indexed="64"/>
      </patternFill>
    </fill>
    <fill>
      <patternFill patternType="solid">
        <fgColor rgb="FF008B8B"/>
        <bgColor indexed="64"/>
      </patternFill>
    </fill>
    <fill>
      <patternFill patternType="solid">
        <fgColor rgb="FFFFD424"/>
        <bgColor indexed="64"/>
      </patternFill>
    </fill>
    <fill>
      <patternFill patternType="solid">
        <fgColor theme="6" tint="0.79998168889431442"/>
        <bgColor indexed="64"/>
      </patternFill>
    </fill>
    <fill>
      <patternFill patternType="solid">
        <fgColor rgb="FFDBDBDB"/>
        <bgColor indexed="64"/>
      </patternFill>
    </fill>
    <fill>
      <patternFill patternType="solid">
        <fgColor rgb="FFEDEDED"/>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0" fontId="12" fillId="0" borderId="0" applyNumberFormat="0" applyFill="0" applyBorder="0" applyAlignment="0" applyProtection="0"/>
  </cellStyleXfs>
  <cellXfs count="73">
    <xf numFmtId="0" fontId="0" fillId="0" borderId="0" xfId="0"/>
    <xf numFmtId="0" fontId="0" fillId="2" borderId="0" xfId="0" applyFill="1"/>
    <xf numFmtId="0" fontId="1" fillId="3" borderId="0" xfId="0" applyFont="1" applyFill="1"/>
    <xf numFmtId="0" fontId="7" fillId="3" borderId="0" xfId="0" applyFont="1" applyFill="1"/>
    <xf numFmtId="0" fontId="0" fillId="2" borderId="0" xfId="0" quotePrefix="1" applyFill="1"/>
    <xf numFmtId="0" fontId="12" fillId="2" borderId="0" xfId="1" applyFill="1"/>
    <xf numFmtId="0" fontId="26" fillId="0" borderId="0" xfId="0" applyFont="1"/>
    <xf numFmtId="0" fontId="2" fillId="2" borderId="0" xfId="0" quotePrefix="1" applyFont="1" applyFill="1"/>
    <xf numFmtId="0" fontId="28" fillId="2" borderId="0" xfId="0" applyFont="1" applyFill="1"/>
    <xf numFmtId="0" fontId="23" fillId="2" borderId="0" xfId="0" applyFont="1" applyFill="1"/>
    <xf numFmtId="0" fontId="0" fillId="6" borderId="1" xfId="0" applyFill="1" applyBorder="1" applyAlignment="1" applyProtection="1">
      <alignment horizontal="center" vertical="center"/>
      <protection locked="0"/>
    </xf>
    <xf numFmtId="0" fontId="0" fillId="2" borderId="0" xfId="0" applyFill="1" applyProtection="1">
      <protection locked="0"/>
    </xf>
    <xf numFmtId="0" fontId="1" fillId="3" borderId="0" xfId="0" applyFont="1" applyFill="1" applyProtection="1">
      <protection locked="0"/>
    </xf>
    <xf numFmtId="0" fontId="3" fillId="3" borderId="0" xfId="0" applyFont="1" applyFill="1" applyProtection="1">
      <protection locked="0"/>
    </xf>
    <xf numFmtId="0" fontId="3" fillId="3" borderId="0" xfId="0" applyFont="1" applyFill="1"/>
    <xf numFmtId="0" fontId="5" fillId="2" borderId="0" xfId="0" quotePrefix="1" applyFont="1" applyFill="1"/>
    <xf numFmtId="0" fontId="5" fillId="2" borderId="0" xfId="0" applyFont="1" applyFill="1"/>
    <xf numFmtId="0" fontId="0" fillId="6" borderId="1" xfId="0" applyFill="1" applyBorder="1" applyProtection="1">
      <protection locked="0"/>
    </xf>
    <xf numFmtId="0" fontId="4" fillId="3" borderId="0" xfId="0" applyFont="1" applyFill="1"/>
    <xf numFmtId="0" fontId="10" fillId="2" borderId="0" xfId="0" applyFont="1" applyFill="1" applyProtection="1">
      <protection locked="0"/>
    </xf>
    <xf numFmtId="0" fontId="10" fillId="2" borderId="0" xfId="0" applyFont="1" applyFill="1" applyAlignment="1" applyProtection="1">
      <alignment vertical="center"/>
      <protection locked="0"/>
    </xf>
    <xf numFmtId="0" fontId="8" fillId="7" borderId="1" xfId="0" applyFont="1" applyFill="1" applyBorder="1" applyAlignment="1" applyProtection="1">
      <alignment horizontal="center" vertical="center"/>
      <protection locked="0"/>
    </xf>
    <xf numFmtId="0" fontId="15" fillId="2" borderId="0" xfId="0" applyFont="1" applyFill="1" applyAlignment="1">
      <alignment vertical="center"/>
    </xf>
    <xf numFmtId="0" fontId="10" fillId="2" borderId="0" xfId="0" applyFont="1" applyFill="1"/>
    <xf numFmtId="0" fontId="11" fillId="5" borderId="0" xfId="0" applyFont="1" applyFill="1"/>
    <xf numFmtId="0" fontId="19" fillId="2" borderId="0" xfId="0" applyFont="1" applyFill="1"/>
    <xf numFmtId="0" fontId="10" fillId="2" borderId="0" xfId="0" applyFont="1" applyFill="1" applyAlignment="1">
      <alignment vertical="center"/>
    </xf>
    <xf numFmtId="0" fontId="9" fillId="4" borderId="4" xfId="0" applyFont="1" applyFill="1" applyBorder="1" applyAlignment="1">
      <alignment vertical="center"/>
    </xf>
    <xf numFmtId="0" fontId="9" fillId="4" borderId="6" xfId="0" applyFont="1" applyFill="1" applyBorder="1" applyAlignment="1">
      <alignment vertical="center" wrapText="1"/>
    </xf>
    <xf numFmtId="0" fontId="18" fillId="4" borderId="6" xfId="0" applyFont="1" applyFill="1" applyBorder="1" applyAlignment="1">
      <alignment vertical="center" wrapText="1"/>
    </xf>
    <xf numFmtId="0" fontId="21" fillId="4" borderId="5" xfId="0" applyFont="1" applyFill="1" applyBorder="1" applyAlignment="1">
      <alignment vertical="center" wrapText="1"/>
    </xf>
    <xf numFmtId="0" fontId="10" fillId="2" borderId="1" xfId="0" applyFont="1" applyFill="1" applyBorder="1" applyAlignment="1">
      <alignment vertical="center" wrapText="1"/>
    </xf>
    <xf numFmtId="0" fontId="6" fillId="3" borderId="0" xfId="0" applyFont="1" applyFill="1"/>
    <xf numFmtId="0" fontId="2" fillId="2" borderId="0" xfId="0" applyFont="1" applyFill="1"/>
    <xf numFmtId="0" fontId="26" fillId="2" borderId="0" xfId="0" quotePrefix="1" applyFont="1" applyFill="1"/>
    <xf numFmtId="0" fontId="2" fillId="5" borderId="0" xfId="0" applyFont="1" applyFill="1"/>
    <xf numFmtId="0" fontId="3" fillId="4" borderId="1" xfId="0" applyFont="1" applyFill="1" applyBorder="1" applyAlignment="1">
      <alignment horizontal="center" vertical="center"/>
    </xf>
    <xf numFmtId="0" fontId="3" fillId="4" borderId="1" xfId="0" applyFont="1" applyFill="1" applyBorder="1" applyAlignment="1">
      <alignment horizontal="left" vertical="center" wrapText="1"/>
    </xf>
    <xf numFmtId="0" fontId="0" fillId="2" borderId="1" xfId="0" applyFill="1" applyBorder="1" applyAlignment="1">
      <alignment horizontal="center"/>
    </xf>
    <xf numFmtId="0" fontId="0" fillId="6" borderId="1" xfId="0" applyFill="1" applyBorder="1" applyAlignment="1">
      <alignment horizontal="center" vertical="center"/>
    </xf>
    <xf numFmtId="0" fontId="0" fillId="6" borderId="1" xfId="0" applyFill="1" applyBorder="1" applyAlignment="1">
      <alignment horizontal="center"/>
    </xf>
    <xf numFmtId="0" fontId="1" fillId="4" borderId="2" xfId="0" applyFont="1" applyFill="1" applyBorder="1"/>
    <xf numFmtId="0" fontId="1" fillId="4" borderId="7" xfId="0" applyFont="1" applyFill="1" applyBorder="1"/>
    <xf numFmtId="0" fontId="0" fillId="4" borderId="3" xfId="0" applyFill="1" applyBorder="1"/>
    <xf numFmtId="0" fontId="0" fillId="2" borderId="0" xfId="0" applyFill="1" applyAlignment="1">
      <alignment horizontal="left"/>
    </xf>
    <xf numFmtId="0" fontId="23" fillId="2" borderId="0" xfId="0" quotePrefix="1" applyFont="1" applyFill="1"/>
    <xf numFmtId="0" fontId="2" fillId="2" borderId="0" xfId="0" applyFont="1" applyFill="1" applyAlignment="1">
      <alignment horizontal="left"/>
    </xf>
    <xf numFmtId="0" fontId="1" fillId="4" borderId="1" xfId="0" applyFont="1" applyFill="1" applyBorder="1" applyAlignment="1">
      <alignment horizontal="center" vertical="center" wrapText="1"/>
    </xf>
    <xf numFmtId="0" fontId="0" fillId="2" borderId="1" xfId="0" applyFill="1" applyBorder="1"/>
    <xf numFmtId="0" fontId="0" fillId="8" borderId="1" xfId="0" applyFill="1" applyBorder="1" applyAlignment="1">
      <alignment horizontal="center"/>
    </xf>
    <xf numFmtId="0" fontId="0" fillId="8" borderId="1" xfId="0" applyFill="1" applyBorder="1" applyAlignment="1">
      <alignment horizontal="center" vertical="center"/>
    </xf>
    <xf numFmtId="0" fontId="34" fillId="2" borderId="0" xfId="0" applyFont="1" applyFill="1"/>
    <xf numFmtId="0" fontId="32" fillId="5" borderId="0" xfId="0" applyFont="1" applyFill="1"/>
    <xf numFmtId="0" fontId="33" fillId="2" borderId="0" xfId="0" applyFont="1" applyFill="1"/>
    <xf numFmtId="0" fontId="34" fillId="2" borderId="0" xfId="0" applyFont="1" applyFill="1" applyAlignment="1">
      <alignment vertical="center"/>
    </xf>
    <xf numFmtId="0" fontId="1" fillId="4" borderId="4" xfId="0" applyFont="1" applyFill="1" applyBorder="1" applyAlignment="1">
      <alignment vertical="center"/>
    </xf>
    <xf numFmtId="0" fontId="1" fillId="4" borderId="6" xfId="0" applyFont="1" applyFill="1" applyBorder="1" applyAlignment="1">
      <alignment vertical="center" wrapText="1"/>
    </xf>
    <xf numFmtId="0" fontId="36" fillId="4" borderId="5" xfId="0" applyFont="1" applyFill="1" applyBorder="1" applyAlignment="1">
      <alignment vertical="center" wrapText="1"/>
    </xf>
    <xf numFmtId="0" fontId="34" fillId="2" borderId="1" xfId="0" applyFont="1" applyFill="1" applyBorder="1" applyAlignment="1">
      <alignment vertical="center" wrapText="1"/>
    </xf>
    <xf numFmtId="0" fontId="38" fillId="0" borderId="0" xfId="0" applyFont="1"/>
    <xf numFmtId="0" fontId="39" fillId="2" borderId="0" xfId="0" applyFont="1" applyFill="1"/>
    <xf numFmtId="0" fontId="0" fillId="0" borderId="0" xfId="0" quotePrefix="1"/>
    <xf numFmtId="0" fontId="8" fillId="2" borderId="0" xfId="0" applyFont="1" applyFill="1"/>
    <xf numFmtId="0" fontId="41" fillId="2" borderId="0" xfId="0" applyFont="1" applyFill="1"/>
    <xf numFmtId="0" fontId="41" fillId="2" borderId="0" xfId="0" quotePrefix="1" applyFont="1" applyFill="1"/>
    <xf numFmtId="0" fontId="0" fillId="8" borderId="2" xfId="0" applyFill="1" applyBorder="1" applyAlignment="1">
      <alignment horizontal="left"/>
    </xf>
    <xf numFmtId="0" fontId="0" fillId="8" borderId="7" xfId="0" applyFill="1" applyBorder="1" applyAlignment="1">
      <alignment horizontal="left"/>
    </xf>
    <xf numFmtId="0" fontId="0" fillId="8" borderId="3" xfId="0" applyFill="1" applyBorder="1" applyAlignment="1">
      <alignment horizontal="left"/>
    </xf>
    <xf numFmtId="0" fontId="0" fillId="6" borderId="2" xfId="0" applyFill="1" applyBorder="1" applyAlignment="1" applyProtection="1">
      <alignment horizontal="left"/>
      <protection locked="0"/>
    </xf>
    <xf numFmtId="0" fontId="0" fillId="6" borderId="7" xfId="0" applyFill="1" applyBorder="1" applyAlignment="1" applyProtection="1">
      <alignment horizontal="left"/>
      <protection locked="0"/>
    </xf>
    <xf numFmtId="0" fontId="0" fillId="6" borderId="3" xfId="0" applyFill="1" applyBorder="1" applyAlignment="1" applyProtection="1">
      <alignment horizontal="left"/>
      <protection locked="0"/>
    </xf>
    <xf numFmtId="0" fontId="5" fillId="2" borderId="0" xfId="0" quotePrefix="1" applyFont="1" applyFill="1" applyAlignment="1">
      <alignment horizontal="left" vertical="top" wrapText="1"/>
    </xf>
    <xf numFmtId="0" fontId="15" fillId="2" borderId="0" xfId="0" applyFont="1" applyFill="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EDEDED"/>
      <color rgb="FFDBDBDB"/>
      <color rgb="FF008B8B"/>
      <color rgb="FFFFD424"/>
      <color rgb="FF0A515D"/>
      <color rgb="FFBFBFBF"/>
      <color rgb="FF00A7BD"/>
      <color rgb="FFA0CD92"/>
      <color rgb="FFD9E6E6"/>
      <color rgb="FF00A9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kkn@energinet.dk" TargetMode="External"/><Relationship Id="rId1" Type="http://schemas.openxmlformats.org/officeDocument/2006/relationships/hyperlink" Target="mailto:cru@energinet.d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76C15-9D29-418F-9592-92360CB743CF}">
  <sheetPr>
    <tabColor rgb="FF00A7BD"/>
  </sheetPr>
  <dimension ref="A1:U43"/>
  <sheetViews>
    <sheetView workbookViewId="0">
      <selection activeCell="G7" sqref="G7"/>
    </sheetView>
  </sheetViews>
  <sheetFormatPr defaultColWidth="0" defaultRowHeight="14.25" zeroHeight="1" x14ac:dyDescent="0.45"/>
  <cols>
    <col min="1" max="1" width="4.1328125" style="1" customWidth="1"/>
    <col min="2" max="2" width="11" style="1" customWidth="1"/>
    <col min="3" max="3" width="8.73046875" style="1" customWidth="1"/>
    <col min="4" max="4" width="7.73046875" style="1" customWidth="1"/>
    <col min="5" max="5" width="8.73046875" style="1" customWidth="1"/>
    <col min="6" max="6" width="7.3984375" style="1" customWidth="1"/>
    <col min="7" max="7" width="3.86328125" style="1" customWidth="1"/>
    <col min="8" max="8" width="8.73046875" style="1" customWidth="1"/>
    <col min="9" max="9" width="8" style="1" customWidth="1"/>
    <col min="10" max="10" width="4" style="1" customWidth="1"/>
    <col min="11" max="11" width="8.73046875" style="1" customWidth="1"/>
    <col min="12" max="12" width="10.59765625" style="1" customWidth="1"/>
    <col min="13" max="13" width="16.86328125" style="1" customWidth="1"/>
    <col min="14" max="14" width="3.59765625" style="1" customWidth="1"/>
    <col min="15" max="15" width="16.73046875" style="1" customWidth="1"/>
    <col min="16" max="19" width="8.73046875" style="1" customWidth="1"/>
    <col min="20" max="20" width="12.1328125" style="1" customWidth="1"/>
    <col min="21" max="21" width="5.265625" style="1" customWidth="1"/>
    <col min="22" max="16384" width="12.1328125" style="1" hidden="1"/>
  </cols>
  <sheetData>
    <row r="1" spans="2:10" s="2" customFormat="1" ht="25.5" x14ac:dyDescent="0.75">
      <c r="B1" s="3" t="s">
        <v>0</v>
      </c>
    </row>
    <row r="2" spans="2:10" x14ac:dyDescent="0.45"/>
    <row r="3" spans="2:10" x14ac:dyDescent="0.45">
      <c r="B3" s="4" t="s">
        <v>60</v>
      </c>
    </row>
    <row r="4" spans="2:10" x14ac:dyDescent="0.45"/>
    <row r="5" spans="2:10" x14ac:dyDescent="0.45">
      <c r="B5" s="4" t="s">
        <v>78</v>
      </c>
    </row>
    <row r="6" spans="2:10" x14ac:dyDescent="0.45"/>
    <row r="7" spans="2:10" x14ac:dyDescent="0.45">
      <c r="B7" s="4" t="s">
        <v>54</v>
      </c>
    </row>
    <row r="8" spans="2:10" x14ac:dyDescent="0.45"/>
    <row r="9" spans="2:10" ht="15.75" x14ac:dyDescent="0.55000000000000004">
      <c r="B9" s="4" t="s">
        <v>61</v>
      </c>
    </row>
    <row r="10" spans="2:10" x14ac:dyDescent="0.45"/>
    <row r="11" spans="2:10" x14ac:dyDescent="0.45">
      <c r="B11" s="4" t="s">
        <v>80</v>
      </c>
    </row>
    <row r="12" spans="2:10" x14ac:dyDescent="0.45"/>
    <row r="13" spans="2:10" x14ac:dyDescent="0.45">
      <c r="B13" s="4" t="s">
        <v>1</v>
      </c>
      <c r="E13" s="5" t="s">
        <v>2</v>
      </c>
      <c r="G13" s="1" t="s">
        <v>3</v>
      </c>
      <c r="H13" s="5" t="s">
        <v>4</v>
      </c>
      <c r="J13" s="6" t="s">
        <v>62</v>
      </c>
    </row>
    <row r="14" spans="2:10" x14ac:dyDescent="0.45"/>
    <row r="15" spans="2:10" x14ac:dyDescent="0.45">
      <c r="B15" s="4" t="s">
        <v>5</v>
      </c>
    </row>
    <row r="16" spans="2:10" x14ac:dyDescent="0.45"/>
    <row r="17" spans="2:2" x14ac:dyDescent="0.45">
      <c r="B17" s="7" t="s">
        <v>6</v>
      </c>
    </row>
    <row r="18" spans="2:2" x14ac:dyDescent="0.45"/>
    <row r="19" spans="2:2" x14ac:dyDescent="0.45"/>
    <row r="20" spans="2:2" hidden="1" x14ac:dyDescent="0.45">
      <c r="B20" s="8"/>
    </row>
    <row r="21" spans="2:2" hidden="1" x14ac:dyDescent="0.45">
      <c r="B21" s="9"/>
    </row>
    <row r="33" s="1" customFormat="1" hidden="1" x14ac:dyDescent="0.45"/>
    <row r="34" s="1" customFormat="1" hidden="1" x14ac:dyDescent="0.45"/>
    <row r="35" s="1" customFormat="1" hidden="1" x14ac:dyDescent="0.45"/>
    <row r="38" s="1" customFormat="1" hidden="1" x14ac:dyDescent="0.45"/>
    <row r="39" s="1" customFormat="1" hidden="1" x14ac:dyDescent="0.45"/>
    <row r="40" s="1" customFormat="1" hidden="1" x14ac:dyDescent="0.45"/>
    <row r="41" s="1" customFormat="1" hidden="1" x14ac:dyDescent="0.45"/>
    <row r="42" s="1" customFormat="1" hidden="1" x14ac:dyDescent="0.45"/>
    <row r="43" s="1" customFormat="1" hidden="1" x14ac:dyDescent="0.45"/>
  </sheetData>
  <sheetProtection algorithmName="SHA-512" hashValue="MCPrezhvoFeuUrdh+n1a+6A/Y0v3TEsDftbNwdNpm6ULscYV3aefqn8IPpeiEB4DqSa5Wl6AsVGg1njlR51qyw==" saltValue="+rwio8zpgM9mXEeCOOH1Ww==" spinCount="100000" sheet="1" objects="1" scenarios="1"/>
  <hyperlinks>
    <hyperlink ref="E13" r:id="rId1" xr:uid="{7D5FC5DF-3A2B-43A7-B36A-BCE82286D5A4}"/>
    <hyperlink ref="H13" r:id="rId2" xr:uid="{CCCDD411-0D0E-4832-89AF-9A81B2AC791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6F042-F0C0-4E67-BC13-F6B42455303E}">
  <sheetPr>
    <tabColor rgb="FF0A515D"/>
  </sheetPr>
  <dimension ref="A1:V106"/>
  <sheetViews>
    <sheetView topLeftCell="A55" zoomScale="90" zoomScaleNormal="90" workbookViewId="0">
      <selection activeCell="F74" sqref="F74"/>
    </sheetView>
  </sheetViews>
  <sheetFormatPr defaultColWidth="0" defaultRowHeight="14.25" zeroHeight="1" x14ac:dyDescent="0.45"/>
  <cols>
    <col min="1" max="1" width="8.73046875" style="1" customWidth="1"/>
    <col min="2" max="2" width="16.86328125" style="1" customWidth="1"/>
    <col min="3" max="3" width="26.1328125" style="1" customWidth="1"/>
    <col min="4" max="4" width="30" style="1" customWidth="1"/>
    <col min="5" max="5" width="41.86328125" style="1" customWidth="1"/>
    <col min="6" max="6" width="26.86328125" style="1" customWidth="1"/>
    <col min="7" max="8" width="8.73046875" style="1" customWidth="1"/>
    <col min="9" max="22" width="5" style="1" customWidth="1"/>
    <col min="23" max="16384" width="5" style="1" hidden="1"/>
  </cols>
  <sheetData>
    <row r="1" spans="2:6" s="32" customFormat="1" ht="21" x14ac:dyDescent="0.65">
      <c r="B1" s="32" t="s">
        <v>55</v>
      </c>
    </row>
    <row r="2" spans="2:6" x14ac:dyDescent="0.45"/>
    <row r="3" spans="2:6" x14ac:dyDescent="0.45">
      <c r="B3" s="1" t="s">
        <v>7</v>
      </c>
    </row>
    <row r="4" spans="2:6" x14ac:dyDescent="0.45">
      <c r="B4" s="1" t="s">
        <v>8</v>
      </c>
    </row>
    <row r="5" spans="2:6" x14ac:dyDescent="0.45">
      <c r="B5" s="1" t="s">
        <v>9</v>
      </c>
    </row>
    <row r="6" spans="2:6" x14ac:dyDescent="0.45">
      <c r="B6" s="1" t="s">
        <v>10</v>
      </c>
    </row>
    <row r="7" spans="2:6" x14ac:dyDescent="0.45">
      <c r="B7" s="1" t="s">
        <v>11</v>
      </c>
    </row>
    <row r="8" spans="2:6" x14ac:dyDescent="0.45"/>
    <row r="9" spans="2:6" s="14" customFormat="1" x14ac:dyDescent="0.45">
      <c r="B9" s="2" t="s">
        <v>12</v>
      </c>
    </row>
    <row r="10" spans="2:6" x14ac:dyDescent="0.45">
      <c r="B10" s="33"/>
    </row>
    <row r="11" spans="2:6" x14ac:dyDescent="0.45">
      <c r="B11" s="1" t="s">
        <v>59</v>
      </c>
    </row>
    <row r="12" spans="2:6" x14ac:dyDescent="0.45">
      <c r="B12" s="34" t="s">
        <v>84</v>
      </c>
    </row>
    <row r="13" spans="2:6" x14ac:dyDescent="0.45">
      <c r="B13" s="33"/>
    </row>
    <row r="14" spans="2:6" x14ac:dyDescent="0.45">
      <c r="B14" s="35" t="s">
        <v>13</v>
      </c>
      <c r="C14" s="33" t="s">
        <v>14</v>
      </c>
    </row>
    <row r="15" spans="2:6" ht="42.75" x14ac:dyDescent="0.45">
      <c r="B15" s="36" t="s">
        <v>15</v>
      </c>
      <c r="C15" s="37" t="s">
        <v>66</v>
      </c>
      <c r="D15" s="37" t="s">
        <v>67</v>
      </c>
      <c r="E15" s="37" t="s">
        <v>68</v>
      </c>
      <c r="F15" s="37" t="s">
        <v>69</v>
      </c>
    </row>
    <row r="16" spans="2:6" x14ac:dyDescent="0.45">
      <c r="B16" s="38">
        <v>2028</v>
      </c>
      <c r="C16" s="39"/>
      <c r="D16" s="39"/>
      <c r="E16" s="39"/>
      <c r="F16" s="39"/>
    </row>
    <row r="17" spans="2:6" x14ac:dyDescent="0.45">
      <c r="B17" s="38">
        <v>2029</v>
      </c>
      <c r="C17" s="39"/>
      <c r="D17" s="39"/>
      <c r="E17" s="39"/>
      <c r="F17" s="39"/>
    </row>
    <row r="18" spans="2:6" x14ac:dyDescent="0.45">
      <c r="B18" s="38">
        <v>2030</v>
      </c>
      <c r="C18" s="39"/>
      <c r="D18" s="39"/>
      <c r="E18" s="39" t="s">
        <v>82</v>
      </c>
      <c r="F18" s="39"/>
    </row>
    <row r="19" spans="2:6" x14ac:dyDescent="0.45">
      <c r="B19" s="38">
        <v>2031</v>
      </c>
      <c r="C19" s="39"/>
      <c r="D19" s="39"/>
      <c r="E19" s="39"/>
      <c r="F19" s="39"/>
    </row>
    <row r="20" spans="2:6" x14ac:dyDescent="0.45">
      <c r="B20" s="38">
        <v>2032</v>
      </c>
      <c r="C20" s="39"/>
      <c r="D20" s="39"/>
      <c r="E20" s="39"/>
      <c r="F20" s="39"/>
    </row>
    <row r="21" spans="2:6" x14ac:dyDescent="0.45">
      <c r="B21" s="38">
        <v>2033</v>
      </c>
      <c r="C21" s="40">
        <v>300</v>
      </c>
      <c r="D21" s="39"/>
      <c r="E21" s="39"/>
      <c r="F21" s="40">
        <v>300</v>
      </c>
    </row>
    <row r="22" spans="2:6" x14ac:dyDescent="0.45">
      <c r="B22" s="38">
        <v>2034</v>
      </c>
      <c r="C22" s="40">
        <v>300</v>
      </c>
      <c r="D22" s="39"/>
      <c r="E22" s="39"/>
      <c r="F22" s="40">
        <v>300</v>
      </c>
    </row>
    <row r="23" spans="2:6" x14ac:dyDescent="0.45">
      <c r="B23" s="38">
        <v>2035</v>
      </c>
      <c r="C23" s="40">
        <v>300</v>
      </c>
      <c r="D23" s="39"/>
      <c r="E23" s="39"/>
      <c r="F23" s="40">
        <v>300</v>
      </c>
    </row>
    <row r="24" spans="2:6" x14ac:dyDescent="0.45">
      <c r="B24" s="38">
        <v>2036</v>
      </c>
      <c r="C24" s="40">
        <v>300</v>
      </c>
      <c r="D24" s="39"/>
      <c r="E24" s="39"/>
      <c r="F24" s="40">
        <v>300</v>
      </c>
    </row>
    <row r="25" spans="2:6" x14ac:dyDescent="0.45">
      <c r="B25" s="38">
        <v>2037</v>
      </c>
      <c r="C25" s="40">
        <v>300</v>
      </c>
      <c r="D25" s="39"/>
      <c r="E25" s="39"/>
      <c r="F25" s="40">
        <v>300</v>
      </c>
    </row>
    <row r="26" spans="2:6" x14ac:dyDescent="0.45">
      <c r="B26" s="38">
        <v>2038</v>
      </c>
      <c r="C26" s="40">
        <v>300</v>
      </c>
      <c r="D26" s="39"/>
      <c r="E26" s="39"/>
      <c r="F26" s="40">
        <v>300</v>
      </c>
    </row>
    <row r="27" spans="2:6" x14ac:dyDescent="0.45">
      <c r="B27" s="38">
        <v>2039</v>
      </c>
      <c r="C27" s="40">
        <v>500</v>
      </c>
      <c r="D27" s="39"/>
      <c r="E27" s="39"/>
      <c r="F27" s="40">
        <v>500</v>
      </c>
    </row>
    <row r="28" spans="2:6" x14ac:dyDescent="0.45">
      <c r="B28" s="38">
        <v>2040</v>
      </c>
      <c r="C28" s="40">
        <v>500</v>
      </c>
      <c r="D28" s="39"/>
      <c r="E28" s="39"/>
      <c r="F28" s="40">
        <v>500</v>
      </c>
    </row>
    <row r="29" spans="2:6" x14ac:dyDescent="0.45">
      <c r="B29" s="38">
        <v>2041</v>
      </c>
      <c r="C29" s="40">
        <v>500</v>
      </c>
      <c r="D29" s="39"/>
      <c r="E29" s="39"/>
      <c r="F29" s="40">
        <v>500</v>
      </c>
    </row>
    <row r="30" spans="2:6" x14ac:dyDescent="0.45">
      <c r="B30" s="38">
        <v>2042</v>
      </c>
      <c r="C30" s="40">
        <v>500</v>
      </c>
      <c r="D30" s="39"/>
      <c r="E30" s="39"/>
      <c r="F30" s="40">
        <v>500</v>
      </c>
    </row>
    <row r="31" spans="2:6" x14ac:dyDescent="0.45">
      <c r="B31" s="38">
        <v>2043</v>
      </c>
      <c r="C31" s="40">
        <v>500</v>
      </c>
      <c r="D31" s="39"/>
      <c r="E31" s="39"/>
      <c r="F31" s="40">
        <v>500</v>
      </c>
    </row>
    <row r="32" spans="2:6" x14ac:dyDescent="0.45">
      <c r="B32" s="38">
        <v>2044</v>
      </c>
      <c r="C32" s="39"/>
      <c r="D32" s="39"/>
      <c r="E32" s="39"/>
      <c r="F32" s="39"/>
    </row>
    <row r="33" spans="2:6" x14ac:dyDescent="0.45">
      <c r="B33" s="38">
        <v>2045</v>
      </c>
      <c r="C33" s="39"/>
      <c r="D33" s="39"/>
      <c r="E33" s="39"/>
      <c r="F33" s="39"/>
    </row>
    <row r="34" spans="2:6" x14ac:dyDescent="0.45">
      <c r="B34" s="38">
        <v>2046</v>
      </c>
      <c r="C34" s="39"/>
      <c r="D34" s="39"/>
      <c r="E34" s="39"/>
      <c r="F34" s="39"/>
    </row>
    <row r="35" spans="2:6" x14ac:dyDescent="0.45">
      <c r="B35" s="38">
        <v>2047</v>
      </c>
      <c r="C35" s="39"/>
      <c r="D35" s="39"/>
      <c r="E35" s="39"/>
      <c r="F35" s="39"/>
    </row>
    <row r="36" spans="2:6" x14ac:dyDescent="0.45">
      <c r="B36" s="38">
        <v>2048</v>
      </c>
      <c r="C36" s="39"/>
      <c r="D36" s="39"/>
      <c r="E36" s="39"/>
      <c r="F36" s="39"/>
    </row>
    <row r="37" spans="2:6" x14ac:dyDescent="0.45">
      <c r="B37" s="38">
        <v>2049</v>
      </c>
      <c r="C37" s="39"/>
      <c r="D37" s="39"/>
      <c r="E37" s="39"/>
      <c r="F37" s="39"/>
    </row>
    <row r="38" spans="2:6" x14ac:dyDescent="0.45">
      <c r="B38" s="38">
        <v>2050</v>
      </c>
      <c r="C38" s="39"/>
      <c r="D38" s="39"/>
      <c r="E38" s="39"/>
      <c r="F38" s="39"/>
    </row>
    <row r="39" spans="2:6" x14ac:dyDescent="0.45">
      <c r="B39" s="15" t="s">
        <v>70</v>
      </c>
    </row>
    <row r="40" spans="2:6" x14ac:dyDescent="0.45"/>
    <row r="41" spans="2:6" s="14" customFormat="1" x14ac:dyDescent="0.45">
      <c r="B41" s="2" t="s">
        <v>16</v>
      </c>
    </row>
    <row r="42" spans="2:6" x14ac:dyDescent="0.45"/>
    <row r="43" spans="2:6" x14ac:dyDescent="0.45">
      <c r="B43" s="35" t="s">
        <v>17</v>
      </c>
    </row>
    <row r="44" spans="2:6" x14ac:dyDescent="0.45">
      <c r="B44" s="41" t="s">
        <v>18</v>
      </c>
      <c r="C44" s="42"/>
      <c r="D44" s="42"/>
      <c r="E44" s="42"/>
      <c r="F44" s="43"/>
    </row>
    <row r="45" spans="2:6" x14ac:dyDescent="0.45">
      <c r="B45" s="65" t="s">
        <v>19</v>
      </c>
      <c r="C45" s="66"/>
      <c r="D45" s="66"/>
      <c r="E45" s="66"/>
      <c r="F45" s="67"/>
    </row>
    <row r="46" spans="2:6" x14ac:dyDescent="0.45"/>
    <row r="47" spans="2:6" s="14" customFormat="1" x14ac:dyDescent="0.45">
      <c r="B47" s="2" t="s">
        <v>20</v>
      </c>
    </row>
    <row r="48" spans="2:6" x14ac:dyDescent="0.45"/>
    <row r="49" spans="2:6" x14ac:dyDescent="0.45">
      <c r="B49" s="1" t="s">
        <v>21</v>
      </c>
      <c r="E49" s="44">
        <v>2040</v>
      </c>
    </row>
    <row r="50" spans="2:6" x14ac:dyDescent="0.45"/>
    <row r="51" spans="2:6" ht="42.75" x14ac:dyDescent="0.45">
      <c r="B51" s="36" t="s">
        <v>15</v>
      </c>
      <c r="C51" s="37" t="s">
        <v>66</v>
      </c>
      <c r="D51" s="37" t="s">
        <v>67</v>
      </c>
      <c r="E51" s="37" t="s">
        <v>68</v>
      </c>
      <c r="F51" s="37" t="s">
        <v>69</v>
      </c>
    </row>
    <row r="52" spans="2:6" x14ac:dyDescent="0.45">
      <c r="B52" s="38">
        <f>E49</f>
        <v>2040</v>
      </c>
      <c r="C52" s="38">
        <f>VLOOKUP(B52,B16:F38,2,1)</f>
        <v>500</v>
      </c>
      <c r="D52" s="38">
        <f>VLOOKUP(B52,B16:F38,3,1)</f>
        <v>0</v>
      </c>
      <c r="E52" s="38">
        <f>VLOOKUP(B52,B16:F38,4,1)</f>
        <v>0</v>
      </c>
      <c r="F52" s="38">
        <f>VLOOKUP(B52,B16:F38,5,1)</f>
        <v>500</v>
      </c>
    </row>
    <row r="53" spans="2:6" x14ac:dyDescent="0.45"/>
    <row r="54" spans="2:6" x14ac:dyDescent="0.45">
      <c r="B54" s="1" t="s">
        <v>22</v>
      </c>
    </row>
    <row r="55" spans="2:6" x14ac:dyDescent="0.45">
      <c r="B55" s="34" t="s">
        <v>23</v>
      </c>
    </row>
    <row r="56" spans="2:6" x14ac:dyDescent="0.45">
      <c r="B56" s="4"/>
    </row>
    <row r="57" spans="2:6" x14ac:dyDescent="0.45">
      <c r="B57" s="45" t="s">
        <v>57</v>
      </c>
    </row>
    <row r="58" spans="2:6" x14ac:dyDescent="0.45"/>
    <row r="59" spans="2:6" x14ac:dyDescent="0.45">
      <c r="B59" s="35" t="s">
        <v>24</v>
      </c>
      <c r="C59" s="33" t="s">
        <v>25</v>
      </c>
      <c r="F59" s="46">
        <f>B52</f>
        <v>2040</v>
      </c>
    </row>
    <row r="60" spans="2:6" ht="42.75" x14ac:dyDescent="0.45">
      <c r="B60" s="47" t="s">
        <v>56</v>
      </c>
      <c r="C60" s="37" t="s">
        <v>66</v>
      </c>
      <c r="D60" s="37" t="s">
        <v>67</v>
      </c>
      <c r="E60" s="37" t="s">
        <v>68</v>
      </c>
      <c r="F60" s="37" t="s">
        <v>69</v>
      </c>
    </row>
    <row r="61" spans="2:6" x14ac:dyDescent="0.45">
      <c r="B61" s="48" t="s">
        <v>76</v>
      </c>
      <c r="C61" s="49">
        <v>600</v>
      </c>
      <c r="D61" s="49"/>
      <c r="E61" s="49"/>
      <c r="F61" s="49">
        <v>600</v>
      </c>
    </row>
    <row r="62" spans="2:6" x14ac:dyDescent="0.45">
      <c r="B62" s="48" t="s">
        <v>26</v>
      </c>
      <c r="C62" s="49">
        <v>525</v>
      </c>
      <c r="D62" s="49"/>
      <c r="E62" s="49"/>
      <c r="F62" s="49">
        <v>525</v>
      </c>
    </row>
    <row r="63" spans="2:6" x14ac:dyDescent="0.45">
      <c r="B63" s="48" t="s">
        <v>79</v>
      </c>
      <c r="C63" s="38">
        <f>C52</f>
        <v>500</v>
      </c>
      <c r="D63" s="38">
        <f t="shared" ref="D63:F63" si="0">D52</f>
        <v>0</v>
      </c>
      <c r="E63" s="38">
        <f t="shared" si="0"/>
        <v>0</v>
      </c>
      <c r="F63" s="38">
        <f t="shared" si="0"/>
        <v>500</v>
      </c>
    </row>
    <row r="64" spans="2:6" x14ac:dyDescent="0.45">
      <c r="B64" s="48" t="s">
        <v>27</v>
      </c>
      <c r="C64" s="49">
        <v>475</v>
      </c>
      <c r="D64" s="49"/>
      <c r="E64" s="49"/>
      <c r="F64" s="49">
        <v>475</v>
      </c>
    </row>
    <row r="65" spans="2:6" x14ac:dyDescent="0.45">
      <c r="B65" s="48" t="s">
        <v>77</v>
      </c>
      <c r="C65" s="49">
        <v>400</v>
      </c>
      <c r="D65" s="49"/>
      <c r="E65" s="49"/>
      <c r="F65" s="49">
        <v>400</v>
      </c>
    </row>
    <row r="66" spans="2:6" x14ac:dyDescent="0.45">
      <c r="B66" s="16" t="s">
        <v>28</v>
      </c>
    </row>
    <row r="67" spans="2:6" x14ac:dyDescent="0.45"/>
    <row r="68" spans="2:6" s="2" customFormat="1" x14ac:dyDescent="0.45">
      <c r="B68" s="2" t="s">
        <v>29</v>
      </c>
    </row>
    <row r="69" spans="2:6" x14ac:dyDescent="0.45"/>
    <row r="70" spans="2:6" x14ac:dyDescent="0.45">
      <c r="B70" s="35" t="s">
        <v>30</v>
      </c>
    </row>
    <row r="71" spans="2:6" x14ac:dyDescent="0.45">
      <c r="B71" s="41" t="s">
        <v>31</v>
      </c>
      <c r="C71" s="42"/>
      <c r="D71" s="42"/>
      <c r="E71" s="50" t="s">
        <v>86</v>
      </c>
    </row>
    <row r="72" spans="2:6" x14ac:dyDescent="0.45">
      <c r="B72" s="16" t="s">
        <v>28</v>
      </c>
    </row>
    <row r="73" spans="2:6" x14ac:dyDescent="0.45"/>
    <row r="74" spans="2:6" s="32" customFormat="1" ht="21" x14ac:dyDescent="0.65">
      <c r="B74" s="32" t="s">
        <v>58</v>
      </c>
    </row>
    <row r="75" spans="2:6" x14ac:dyDescent="0.45"/>
    <row r="76" spans="2:6" s="51" customFormat="1" x14ac:dyDescent="0.45">
      <c r="B76" s="52" t="s">
        <v>32</v>
      </c>
      <c r="C76" s="53" t="s">
        <v>14</v>
      </c>
    </row>
    <row r="77" spans="2:6" s="54" customFormat="1" ht="28.5" x14ac:dyDescent="0.45">
      <c r="B77" s="55" t="s">
        <v>33</v>
      </c>
      <c r="C77" s="56" t="s">
        <v>63</v>
      </c>
      <c r="D77" s="56" t="s">
        <v>64</v>
      </c>
      <c r="E77" s="57" t="s">
        <v>65</v>
      </c>
    </row>
    <row r="78" spans="2:6" s="51" customFormat="1" ht="92.1" customHeight="1" x14ac:dyDescent="0.45">
      <c r="B78" s="58" t="s">
        <v>37</v>
      </c>
      <c r="C78" s="39">
        <v>75</v>
      </c>
      <c r="D78" s="39">
        <v>50</v>
      </c>
      <c r="E78" s="50">
        <v>12600</v>
      </c>
      <c r="F78" s="51" t="s">
        <v>82</v>
      </c>
    </row>
    <row r="79" spans="2:6" s="51" customFormat="1" ht="84" customHeight="1" x14ac:dyDescent="0.45">
      <c r="B79" s="58" t="s">
        <v>38</v>
      </c>
      <c r="C79" s="39">
        <v>200</v>
      </c>
      <c r="D79" s="39">
        <v>75</v>
      </c>
      <c r="E79" s="39">
        <v>33600</v>
      </c>
    </row>
    <row r="80" spans="2:6" x14ac:dyDescent="0.45">
      <c r="B80" s="16" t="s">
        <v>28</v>
      </c>
    </row>
    <row r="81" spans="2:2" x14ac:dyDescent="0.45">
      <c r="B81" s="15" t="s">
        <v>70</v>
      </c>
    </row>
    <row r="82" spans="2:2" x14ac:dyDescent="0.45"/>
    <row r="83" spans="2:2" x14ac:dyDescent="0.45"/>
    <row r="84" spans="2:2" x14ac:dyDescent="0.45"/>
    <row r="85" spans="2:2" x14ac:dyDescent="0.45"/>
    <row r="93" spans="2:2" x14ac:dyDescent="0.45"/>
    <row r="94" spans="2:2" x14ac:dyDescent="0.45"/>
    <row r="95" spans="2:2" x14ac:dyDescent="0.45"/>
    <row r="96" spans="2:2" x14ac:dyDescent="0.45"/>
    <row r="97" x14ac:dyDescent="0.45"/>
    <row r="101" x14ac:dyDescent="0.45"/>
    <row r="102" x14ac:dyDescent="0.45"/>
    <row r="103" x14ac:dyDescent="0.45"/>
    <row r="104" x14ac:dyDescent="0.45"/>
    <row r="105" x14ac:dyDescent="0.45"/>
    <row r="106" x14ac:dyDescent="0.45"/>
  </sheetData>
  <sheetProtection algorithmName="SHA-512" hashValue="FnSaPXsNQqrvb2Hhqi3GLl4WlRy/5dGGeMqXWfFtB7ukL7Cr4rhQHfL7r0fGG8tBC5FCH92B9l7emK20yRH36g==" saltValue="uRqIsLWha9JagRUcmDT4ww==" spinCount="100000" sheet="1" objects="1" scenarios="1" selectLockedCells="1"/>
  <protectedRanges>
    <protectedRange sqref="C21:C31" name="Tabel 1"/>
    <protectedRange sqref="C16:E20 C32:E38 D21:E31" name="Tabel 1_2"/>
    <protectedRange sqref="C78" name="Tabel 1_3"/>
    <protectedRange sqref="D78" name="Tabel 1_1_1"/>
    <protectedRange sqref="E78" name="Tabel 1_2_1"/>
    <protectedRange sqref="C79" name="Tabel 1_3_1"/>
    <protectedRange sqref="D79" name="Tabel 1_4"/>
    <protectedRange sqref="E79" name="Tabel 1_5"/>
  </protectedRanges>
  <mergeCells count="1">
    <mergeCell ref="B45:F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B2F1C-6D30-4783-931E-85F81D326F13}">
  <sheetPr>
    <tabColor rgb="FF008B8B"/>
  </sheetPr>
  <dimension ref="A1:HFK77"/>
  <sheetViews>
    <sheetView topLeftCell="A61" zoomScale="85" zoomScaleNormal="85" workbookViewId="0">
      <selection activeCell="D62" sqref="D62"/>
    </sheetView>
  </sheetViews>
  <sheetFormatPr defaultColWidth="0" defaultRowHeight="14.25" zeroHeight="1" x14ac:dyDescent="0.45"/>
  <cols>
    <col min="1" max="1" width="5" style="1" customWidth="1"/>
    <col min="2" max="2" width="18.3984375" style="11" customWidth="1"/>
    <col min="3" max="3" width="31.3984375" style="11" customWidth="1"/>
    <col min="4" max="4" width="27.86328125" style="11" customWidth="1"/>
    <col min="5" max="5" width="29.1328125" style="11" customWidth="1"/>
    <col min="6" max="6" width="27.265625" style="11" customWidth="1"/>
    <col min="7" max="7" width="29.1328125" style="11" customWidth="1"/>
    <col min="8" max="8" width="16.86328125" style="11" customWidth="1"/>
    <col min="9" max="9" width="45.73046875" style="11" customWidth="1"/>
    <col min="10" max="10" width="0" style="11" hidden="1" customWidth="1"/>
    <col min="11" max="11" width="15.86328125" style="11" hidden="1" customWidth="1"/>
    <col min="12" max="12" width="20.265625" style="11" hidden="1" customWidth="1"/>
    <col min="13" max="13" width="11.265625" style="11" hidden="1" customWidth="1"/>
    <col min="14" max="14" width="12.265625" style="11" hidden="1" customWidth="1"/>
    <col min="15" max="15" width="12" style="11" hidden="1" customWidth="1"/>
    <col min="16" max="16" width="11.1328125" style="11" hidden="1" customWidth="1"/>
    <col min="17" max="17" width="15.1328125" style="11" hidden="1" customWidth="1"/>
    <col min="18" max="22" width="0" style="11" hidden="1" customWidth="1"/>
    <col min="23" max="23" width="19.86328125" style="11" hidden="1" customWidth="1"/>
    <col min="24" max="25" width="11.265625" style="11" hidden="1" customWidth="1"/>
    <col min="26" max="26" width="12.265625" style="11" hidden="1" customWidth="1"/>
    <col min="27" max="28" width="0" style="11" hidden="1" customWidth="1"/>
    <col min="29" max="29" width="15.59765625" style="11" hidden="1" customWidth="1"/>
    <col min="30" max="5575" width="0" style="11" hidden="1" customWidth="1"/>
    <col min="5576" max="16384" width="8.73046875" style="11" hidden="1"/>
  </cols>
  <sheetData>
    <row r="1" spans="2:12" s="2" customFormat="1" ht="18" x14ac:dyDescent="0.55000000000000004">
      <c r="B1" s="18" t="s">
        <v>72</v>
      </c>
    </row>
    <row r="2" spans="2:12" s="1" customFormat="1" x14ac:dyDescent="0.45"/>
    <row r="3" spans="2:12" s="1" customFormat="1" x14ac:dyDescent="0.45">
      <c r="B3" s="1" t="s">
        <v>40</v>
      </c>
    </row>
    <row r="4" spans="2:12" s="1" customFormat="1" x14ac:dyDescent="0.45">
      <c r="B4" s="1" t="s">
        <v>41</v>
      </c>
    </row>
    <row r="5" spans="2:12" s="1" customFormat="1" x14ac:dyDescent="0.45"/>
    <row r="6" spans="2:12" s="1" customFormat="1" x14ac:dyDescent="0.45">
      <c r="B6" s="33" t="s">
        <v>42</v>
      </c>
      <c r="L6" s="59"/>
    </row>
    <row r="7" spans="2:12" s="1" customFormat="1" x14ac:dyDescent="0.45">
      <c r="B7" s="1" t="s">
        <v>43</v>
      </c>
      <c r="L7" s="59"/>
    </row>
    <row r="8" spans="2:12" s="1" customFormat="1" x14ac:dyDescent="0.45"/>
    <row r="9" spans="2:12" s="1" customFormat="1" x14ac:dyDescent="0.45">
      <c r="B9" s="60" t="s">
        <v>44</v>
      </c>
    </row>
    <row r="10" spans="2:12" s="1" customFormat="1" x14ac:dyDescent="0.45">
      <c r="B10" s="61" t="s">
        <v>71</v>
      </c>
      <c r="C10"/>
    </row>
    <row r="11" spans="2:12" s="1" customFormat="1" x14ac:dyDescent="0.45">
      <c r="B11" s="34" t="s">
        <v>81</v>
      </c>
    </row>
    <row r="12" spans="2:12" s="1" customFormat="1" x14ac:dyDescent="0.45">
      <c r="B12" s="4" t="s">
        <v>45</v>
      </c>
    </row>
    <row r="13" spans="2:12" s="1" customFormat="1" x14ac:dyDescent="0.45">
      <c r="B13" s="4" t="s">
        <v>75</v>
      </c>
    </row>
    <row r="14" spans="2:12" s="1" customFormat="1" ht="13.5" customHeight="1" x14ac:dyDescent="0.45">
      <c r="B14" s="71"/>
      <c r="C14" s="71"/>
      <c r="D14" s="71"/>
      <c r="E14" s="71"/>
      <c r="F14" s="71"/>
      <c r="G14" s="71"/>
      <c r="H14" s="71"/>
      <c r="I14" s="71"/>
      <c r="J14" s="71"/>
      <c r="K14" s="71"/>
    </row>
    <row r="15" spans="2:12" s="14" customFormat="1" x14ac:dyDescent="0.45">
      <c r="B15" s="2" t="s">
        <v>12</v>
      </c>
    </row>
    <row r="16" spans="2:12" s="1" customFormat="1" x14ac:dyDescent="0.45">
      <c r="B16" s="33"/>
    </row>
    <row r="17" spans="2:9" s="1" customFormat="1" x14ac:dyDescent="0.45">
      <c r="B17" s="35" t="s">
        <v>13</v>
      </c>
      <c r="C17" s="33" t="s">
        <v>14</v>
      </c>
    </row>
    <row r="18" spans="2:9" ht="42.75" x14ac:dyDescent="0.45">
      <c r="B18" s="36" t="s">
        <v>15</v>
      </c>
      <c r="C18" s="37" t="s">
        <v>66</v>
      </c>
      <c r="D18" s="37" t="s">
        <v>67</v>
      </c>
      <c r="E18" s="37" t="s">
        <v>68</v>
      </c>
      <c r="F18" s="37" t="s">
        <v>69</v>
      </c>
      <c r="G18" s="1"/>
      <c r="H18" s="1"/>
      <c r="I18" s="1"/>
    </row>
    <row r="19" spans="2:9" x14ac:dyDescent="0.45">
      <c r="B19" s="38">
        <v>2028</v>
      </c>
      <c r="C19" s="10"/>
      <c r="D19" s="10"/>
      <c r="E19" s="10"/>
      <c r="F19" s="10"/>
      <c r="G19" s="1"/>
      <c r="H19" s="1"/>
      <c r="I19" s="1"/>
    </row>
    <row r="20" spans="2:9" x14ac:dyDescent="0.45">
      <c r="B20" s="38">
        <v>2029</v>
      </c>
      <c r="C20" s="10"/>
      <c r="D20" s="10"/>
      <c r="E20" s="10"/>
      <c r="F20" s="10"/>
      <c r="G20" s="1"/>
      <c r="H20" s="1"/>
      <c r="I20" s="1"/>
    </row>
    <row r="21" spans="2:9" x14ac:dyDescent="0.45">
      <c r="B21" s="38">
        <v>2030</v>
      </c>
      <c r="C21" s="10"/>
      <c r="D21" s="10"/>
      <c r="E21" s="10"/>
      <c r="F21" s="10"/>
      <c r="G21" s="1"/>
      <c r="H21" s="1"/>
      <c r="I21" s="1"/>
    </row>
    <row r="22" spans="2:9" x14ac:dyDescent="0.45">
      <c r="B22" s="38">
        <v>2031</v>
      </c>
      <c r="C22" s="10"/>
      <c r="D22" s="10"/>
      <c r="E22" s="10"/>
      <c r="F22" s="10"/>
      <c r="G22" s="1"/>
      <c r="H22" s="1"/>
      <c r="I22" s="1"/>
    </row>
    <row r="23" spans="2:9" x14ac:dyDescent="0.45">
      <c r="B23" s="38">
        <v>2032</v>
      </c>
      <c r="C23" s="10"/>
      <c r="D23" s="10"/>
      <c r="E23" s="10"/>
      <c r="F23" s="10"/>
      <c r="G23" s="1"/>
      <c r="H23" s="1"/>
      <c r="I23" s="1"/>
    </row>
    <row r="24" spans="2:9" x14ac:dyDescent="0.45">
      <c r="B24" s="38">
        <v>2033</v>
      </c>
      <c r="C24" s="10"/>
      <c r="D24" s="10"/>
      <c r="E24" s="10"/>
      <c r="F24" s="10"/>
      <c r="G24" s="1"/>
      <c r="H24" s="1"/>
      <c r="I24" s="1"/>
    </row>
    <row r="25" spans="2:9" x14ac:dyDescent="0.45">
      <c r="B25" s="38">
        <v>2034</v>
      </c>
      <c r="C25" s="10"/>
      <c r="D25" s="10"/>
      <c r="E25" s="10"/>
      <c r="F25" s="10"/>
      <c r="G25" s="1"/>
      <c r="H25" s="1"/>
      <c r="I25" s="1"/>
    </row>
    <row r="26" spans="2:9" x14ac:dyDescent="0.45">
      <c r="B26" s="38">
        <v>2035</v>
      </c>
      <c r="C26" s="10"/>
      <c r="D26" s="10"/>
      <c r="E26" s="10"/>
      <c r="F26" s="10"/>
      <c r="G26" s="1"/>
      <c r="H26" s="1"/>
      <c r="I26" s="1"/>
    </row>
    <row r="27" spans="2:9" x14ac:dyDescent="0.45">
      <c r="B27" s="38">
        <v>2036</v>
      </c>
      <c r="C27" s="10"/>
      <c r="D27" s="10"/>
      <c r="E27" s="10"/>
      <c r="F27" s="10"/>
      <c r="G27" s="1"/>
      <c r="H27" s="1"/>
      <c r="I27" s="1"/>
    </row>
    <row r="28" spans="2:9" x14ac:dyDescent="0.45">
      <c r="B28" s="38">
        <v>2037</v>
      </c>
      <c r="C28" s="10"/>
      <c r="D28" s="10"/>
      <c r="E28" s="10"/>
      <c r="F28" s="10"/>
      <c r="G28" s="1"/>
      <c r="H28" s="1"/>
      <c r="I28" s="1"/>
    </row>
    <row r="29" spans="2:9" x14ac:dyDescent="0.45">
      <c r="B29" s="38">
        <v>2038</v>
      </c>
      <c r="C29" s="10"/>
      <c r="D29" s="10"/>
      <c r="E29" s="10"/>
      <c r="F29" s="10"/>
      <c r="G29" s="1"/>
      <c r="H29" s="1"/>
      <c r="I29" s="1"/>
    </row>
    <row r="30" spans="2:9" x14ac:dyDescent="0.45">
      <c r="B30" s="38">
        <v>2039</v>
      </c>
      <c r="C30" s="10"/>
      <c r="D30" s="10"/>
      <c r="E30" s="10"/>
      <c r="F30" s="10"/>
      <c r="G30" s="1"/>
      <c r="H30" s="1"/>
      <c r="I30" s="1"/>
    </row>
    <row r="31" spans="2:9" x14ac:dyDescent="0.45">
      <c r="B31" s="38">
        <v>2040</v>
      </c>
      <c r="C31" s="10"/>
      <c r="D31" s="10"/>
      <c r="E31" s="10"/>
      <c r="F31" s="10"/>
      <c r="G31" s="1"/>
      <c r="H31" s="1"/>
      <c r="I31" s="1"/>
    </row>
    <row r="32" spans="2:9" x14ac:dyDescent="0.45">
      <c r="B32" s="38">
        <v>2041</v>
      </c>
      <c r="C32" s="10"/>
      <c r="D32" s="10"/>
      <c r="E32" s="10"/>
      <c r="F32" s="10"/>
      <c r="G32" s="1"/>
      <c r="H32" s="1"/>
      <c r="I32" s="1"/>
    </row>
    <row r="33" spans="1:9" x14ac:dyDescent="0.45">
      <c r="B33" s="38">
        <v>2042</v>
      </c>
      <c r="C33" s="10"/>
      <c r="D33" s="10"/>
      <c r="E33" s="10"/>
      <c r="F33" s="10"/>
      <c r="G33" s="1"/>
      <c r="H33" s="1"/>
      <c r="I33" s="1"/>
    </row>
    <row r="34" spans="1:9" x14ac:dyDescent="0.45">
      <c r="B34" s="38">
        <v>2043</v>
      </c>
      <c r="C34" s="10"/>
      <c r="D34" s="10"/>
      <c r="E34" s="10"/>
      <c r="F34" s="10"/>
      <c r="G34" s="1"/>
      <c r="H34" s="1"/>
      <c r="I34" s="1"/>
    </row>
    <row r="35" spans="1:9" x14ac:dyDescent="0.45">
      <c r="B35" s="38">
        <v>2044</v>
      </c>
      <c r="C35" s="10"/>
      <c r="D35" s="10"/>
      <c r="E35" s="10"/>
      <c r="F35" s="10"/>
      <c r="G35" s="1"/>
      <c r="H35" s="1"/>
      <c r="I35" s="1"/>
    </row>
    <row r="36" spans="1:9" x14ac:dyDescent="0.45">
      <c r="B36" s="38">
        <v>2045</v>
      </c>
      <c r="C36" s="10"/>
      <c r="D36" s="10"/>
      <c r="E36" s="10"/>
      <c r="F36" s="10"/>
      <c r="G36" s="1"/>
      <c r="H36" s="1"/>
      <c r="I36" s="1"/>
    </row>
    <row r="37" spans="1:9" x14ac:dyDescent="0.45">
      <c r="B37" s="38">
        <v>2046</v>
      </c>
      <c r="C37" s="10"/>
      <c r="D37" s="10"/>
      <c r="E37" s="10"/>
      <c r="F37" s="10"/>
      <c r="G37" s="1"/>
      <c r="H37" s="1"/>
      <c r="I37" s="1"/>
    </row>
    <row r="38" spans="1:9" x14ac:dyDescent="0.45">
      <c r="B38" s="38">
        <v>2047</v>
      </c>
      <c r="C38" s="10"/>
      <c r="D38" s="10"/>
      <c r="E38" s="10"/>
      <c r="F38" s="10"/>
      <c r="G38" s="1"/>
      <c r="H38" s="1"/>
      <c r="I38" s="1"/>
    </row>
    <row r="39" spans="1:9" x14ac:dyDescent="0.45">
      <c r="B39" s="38">
        <v>2048</v>
      </c>
      <c r="C39" s="10"/>
      <c r="D39" s="10"/>
      <c r="E39" s="10"/>
      <c r="F39" s="10"/>
      <c r="G39" s="1"/>
      <c r="H39" s="1"/>
      <c r="I39" s="1"/>
    </row>
    <row r="40" spans="1:9" x14ac:dyDescent="0.45">
      <c r="B40" s="38">
        <v>2049</v>
      </c>
      <c r="C40" s="10"/>
      <c r="D40" s="10"/>
      <c r="E40" s="10"/>
      <c r="F40" s="10"/>
      <c r="G40" s="1"/>
      <c r="H40" s="1"/>
      <c r="I40" s="1"/>
    </row>
    <row r="41" spans="1:9" x14ac:dyDescent="0.45">
      <c r="B41" s="38">
        <v>2050</v>
      </c>
      <c r="C41" s="10"/>
      <c r="D41" s="10"/>
      <c r="E41" s="10"/>
      <c r="F41" s="10"/>
      <c r="G41" s="1"/>
      <c r="H41" s="1"/>
      <c r="I41" s="1"/>
    </row>
    <row r="42" spans="1:9" x14ac:dyDescent="0.45">
      <c r="B42" s="1"/>
      <c r="C42" s="1"/>
      <c r="D42" s="1"/>
      <c r="E42" s="1"/>
      <c r="F42" s="1"/>
      <c r="G42" s="1"/>
      <c r="H42" s="1"/>
      <c r="I42" s="1"/>
    </row>
    <row r="43" spans="1:9" x14ac:dyDescent="0.45">
      <c r="B43" s="1"/>
      <c r="C43" s="1"/>
      <c r="D43" s="1"/>
      <c r="E43" s="1"/>
      <c r="F43" s="1"/>
      <c r="G43" s="1"/>
      <c r="H43" s="1"/>
      <c r="I43" s="1"/>
    </row>
    <row r="44" spans="1:9" s="13" customFormat="1" x14ac:dyDescent="0.45">
      <c r="A44" s="14"/>
      <c r="B44" s="2" t="s">
        <v>16</v>
      </c>
      <c r="C44" s="14"/>
      <c r="D44" s="14"/>
      <c r="E44" s="14"/>
      <c r="F44" s="14"/>
      <c r="G44" s="14"/>
      <c r="H44" s="14"/>
      <c r="I44" s="14"/>
    </row>
    <row r="45" spans="1:9" x14ac:dyDescent="0.45">
      <c r="B45" s="1"/>
      <c r="C45" s="1"/>
      <c r="D45" s="1"/>
      <c r="E45" s="1"/>
      <c r="F45" s="1"/>
      <c r="G45" s="1"/>
      <c r="H45" s="1"/>
      <c r="I45" s="1"/>
    </row>
    <row r="46" spans="1:9" x14ac:dyDescent="0.45">
      <c r="B46" s="35" t="s">
        <v>17</v>
      </c>
      <c r="C46" s="1"/>
      <c r="D46" s="1"/>
      <c r="E46" s="1"/>
      <c r="F46" s="1"/>
      <c r="G46" s="1"/>
      <c r="H46" s="1"/>
      <c r="I46" s="1"/>
    </row>
    <row r="47" spans="1:9" x14ac:dyDescent="0.45">
      <c r="B47" s="41" t="s">
        <v>18</v>
      </c>
      <c r="C47" s="42"/>
      <c r="D47" s="42"/>
      <c r="E47" s="42"/>
      <c r="F47" s="43"/>
      <c r="G47" s="1"/>
      <c r="H47" s="1"/>
      <c r="I47" s="1"/>
    </row>
    <row r="48" spans="1:9" x14ac:dyDescent="0.45">
      <c r="B48" s="68"/>
      <c r="C48" s="69"/>
      <c r="D48" s="69"/>
      <c r="E48" s="69"/>
      <c r="F48" s="70"/>
      <c r="G48" s="1"/>
      <c r="H48" s="1"/>
      <c r="I48" s="1"/>
    </row>
    <row r="49" spans="1:9" x14ac:dyDescent="0.45">
      <c r="B49" s="1"/>
      <c r="C49" s="1"/>
      <c r="D49" s="1"/>
      <c r="E49" s="1"/>
      <c r="F49" s="1"/>
      <c r="G49" s="1"/>
      <c r="H49" s="1"/>
      <c r="I49" s="1"/>
    </row>
    <row r="50" spans="1:9" s="13" customFormat="1" x14ac:dyDescent="0.45">
      <c r="A50" s="14"/>
      <c r="B50" s="2" t="s">
        <v>20</v>
      </c>
      <c r="C50" s="14"/>
      <c r="D50" s="14"/>
      <c r="E50" s="14"/>
      <c r="F50" s="14"/>
    </row>
    <row r="51" spans="1:9" x14ac:dyDescent="0.45">
      <c r="B51" s="1"/>
      <c r="C51" s="1"/>
      <c r="D51" s="1"/>
      <c r="E51" s="1"/>
      <c r="F51" s="1"/>
      <c r="G51" s="1"/>
      <c r="H51" s="1"/>
      <c r="I51" s="1"/>
    </row>
    <row r="52" spans="1:9" x14ac:dyDescent="0.45">
      <c r="B52" s="1" t="s">
        <v>21</v>
      </c>
      <c r="C52" s="1"/>
      <c r="D52" s="1"/>
      <c r="E52" s="44">
        <v>2040</v>
      </c>
      <c r="F52" s="1"/>
      <c r="G52" s="1"/>
      <c r="H52" s="1"/>
      <c r="I52" s="1"/>
    </row>
    <row r="53" spans="1:9" x14ac:dyDescent="0.45">
      <c r="B53" s="1"/>
      <c r="C53" s="1"/>
      <c r="D53" s="1"/>
      <c r="E53" s="1"/>
      <c r="F53" s="1"/>
      <c r="G53" s="1"/>
      <c r="H53" s="1"/>
      <c r="I53" s="1"/>
    </row>
    <row r="54" spans="1:9" ht="42.75" x14ac:dyDescent="0.45">
      <c r="B54" s="36" t="s">
        <v>15</v>
      </c>
      <c r="C54" s="37" t="s">
        <v>66</v>
      </c>
      <c r="D54" s="37" t="s">
        <v>67</v>
      </c>
      <c r="E54" s="37" t="s">
        <v>68</v>
      </c>
      <c r="F54" s="37" t="s">
        <v>69</v>
      </c>
      <c r="G54" s="1"/>
      <c r="H54" s="1"/>
      <c r="I54" s="1"/>
    </row>
    <row r="55" spans="1:9" x14ac:dyDescent="0.45">
      <c r="B55" s="38">
        <f>E52</f>
        <v>2040</v>
      </c>
      <c r="C55" s="38">
        <f>VLOOKUP(B55,B19:F41,2,1)</f>
        <v>0</v>
      </c>
      <c r="D55" s="38">
        <f>VLOOKUP(B55,B19:F41,3,1)</f>
        <v>0</v>
      </c>
      <c r="E55" s="38">
        <f>VLOOKUP(B55,B19:F41,4,1)</f>
        <v>0</v>
      </c>
      <c r="F55" s="38">
        <f>VLOOKUP(B55,B19:F41,5,1)</f>
        <v>0</v>
      </c>
      <c r="G55" s="1"/>
      <c r="H55" s="1"/>
      <c r="I55" s="1"/>
    </row>
    <row r="56" spans="1:9" x14ac:dyDescent="0.45">
      <c r="B56" s="1"/>
      <c r="C56" s="1"/>
      <c r="D56" s="1"/>
      <c r="E56" s="1"/>
      <c r="F56" s="1"/>
      <c r="G56" s="1"/>
      <c r="H56" s="1"/>
      <c r="I56" s="1"/>
    </row>
    <row r="57" spans="1:9" x14ac:dyDescent="0.45">
      <c r="B57" s="1" t="s">
        <v>46</v>
      </c>
      <c r="C57" s="1"/>
      <c r="D57" s="1"/>
      <c r="E57" s="1"/>
      <c r="F57" s="1"/>
      <c r="G57" s="1"/>
      <c r="H57" s="1"/>
      <c r="I57" s="1"/>
    </row>
    <row r="58" spans="1:9" x14ac:dyDescent="0.45">
      <c r="B58" s="4" t="s">
        <v>47</v>
      </c>
      <c r="C58" s="1"/>
      <c r="D58" s="1"/>
      <c r="E58" s="1"/>
      <c r="F58" s="1"/>
      <c r="G58" s="1"/>
      <c r="H58" s="1"/>
      <c r="I58" s="1"/>
    </row>
    <row r="59" spans="1:9" x14ac:dyDescent="0.45">
      <c r="B59" s="1"/>
      <c r="C59" s="1"/>
      <c r="D59" s="1"/>
      <c r="E59" s="1"/>
      <c r="F59" s="1"/>
      <c r="G59" s="1"/>
      <c r="H59" s="1"/>
      <c r="I59" s="1"/>
    </row>
    <row r="60" spans="1:9" x14ac:dyDescent="0.45">
      <c r="B60" s="35" t="s">
        <v>24</v>
      </c>
      <c r="C60" s="33" t="s">
        <v>25</v>
      </c>
      <c r="D60" s="1"/>
      <c r="E60" s="1"/>
      <c r="F60" s="46">
        <f>B55</f>
        <v>2040</v>
      </c>
      <c r="G60" s="1"/>
      <c r="H60" s="1"/>
      <c r="I60" s="1"/>
    </row>
    <row r="61" spans="1:9" ht="42.75" x14ac:dyDescent="0.45">
      <c r="B61" s="47" t="s">
        <v>56</v>
      </c>
      <c r="C61" s="37" t="s">
        <v>66</v>
      </c>
      <c r="D61" s="37" t="s">
        <v>67</v>
      </c>
      <c r="E61" s="37" t="s">
        <v>68</v>
      </c>
      <c r="F61" s="37" t="s">
        <v>69</v>
      </c>
      <c r="G61" s="1"/>
      <c r="H61" s="1"/>
      <c r="I61" s="1"/>
    </row>
    <row r="62" spans="1:9" x14ac:dyDescent="0.45">
      <c r="B62" s="48" t="s">
        <v>76</v>
      </c>
      <c r="C62" s="17"/>
      <c r="D62" s="17"/>
      <c r="E62" s="17"/>
      <c r="F62" s="17"/>
      <c r="G62" s="1"/>
      <c r="H62" s="1"/>
      <c r="I62" s="1"/>
    </row>
    <row r="63" spans="1:9" x14ac:dyDescent="0.45">
      <c r="B63" s="48" t="s">
        <v>26</v>
      </c>
      <c r="C63" s="17"/>
      <c r="D63" s="17"/>
      <c r="E63" s="17"/>
      <c r="F63" s="17"/>
      <c r="G63" s="1"/>
      <c r="H63" s="1"/>
      <c r="I63" s="1"/>
    </row>
    <row r="64" spans="1:9" x14ac:dyDescent="0.45">
      <c r="B64" s="48" t="s">
        <v>79</v>
      </c>
      <c r="C64" s="48">
        <f>C55</f>
        <v>0</v>
      </c>
      <c r="D64" s="48">
        <f t="shared" ref="D64:E64" si="0">D55</f>
        <v>0</v>
      </c>
      <c r="E64" s="48">
        <f t="shared" si="0"/>
        <v>0</v>
      </c>
      <c r="F64" s="48">
        <f>F55</f>
        <v>0</v>
      </c>
      <c r="G64" s="1"/>
      <c r="H64" s="1"/>
      <c r="I64" s="1"/>
    </row>
    <row r="65" spans="1:9" x14ac:dyDescent="0.45">
      <c r="B65" s="48" t="s">
        <v>27</v>
      </c>
      <c r="C65" s="17"/>
      <c r="D65" s="17"/>
      <c r="E65" s="17"/>
      <c r="F65" s="17"/>
      <c r="G65" s="1"/>
      <c r="H65" s="1"/>
      <c r="I65" s="1"/>
    </row>
    <row r="66" spans="1:9" x14ac:dyDescent="0.45">
      <c r="B66" s="48" t="s">
        <v>77</v>
      </c>
      <c r="C66" s="17"/>
      <c r="D66" s="17"/>
      <c r="E66" s="17"/>
      <c r="F66" s="17"/>
      <c r="G66" s="1" t="s">
        <v>85</v>
      </c>
      <c r="H66" s="1"/>
      <c r="I66" s="1"/>
    </row>
    <row r="67" spans="1:9" x14ac:dyDescent="0.45">
      <c r="B67" s="16" t="s">
        <v>48</v>
      </c>
      <c r="C67" s="1"/>
      <c r="D67" s="1"/>
      <c r="E67" s="1"/>
      <c r="F67" s="1"/>
      <c r="G67" s="1"/>
      <c r="H67" s="1"/>
      <c r="I67" s="1"/>
    </row>
    <row r="68" spans="1:9" x14ac:dyDescent="0.45">
      <c r="B68" s="1"/>
      <c r="C68" s="1"/>
      <c r="D68" s="1"/>
      <c r="E68" s="1"/>
      <c r="F68" s="1"/>
      <c r="G68" s="1"/>
      <c r="H68" s="1"/>
      <c r="I68" s="1"/>
    </row>
    <row r="69" spans="1:9" s="12" customFormat="1" x14ac:dyDescent="0.45">
      <c r="A69" s="2"/>
      <c r="B69" s="2" t="s">
        <v>29</v>
      </c>
      <c r="C69" s="2"/>
      <c r="D69" s="2"/>
      <c r="E69" s="2"/>
      <c r="F69" s="2"/>
      <c r="G69" s="2"/>
      <c r="H69" s="2"/>
      <c r="I69" s="2"/>
    </row>
    <row r="70" spans="1:9" x14ac:dyDescent="0.45">
      <c r="B70" s="1"/>
      <c r="C70" s="1"/>
      <c r="D70" s="1"/>
      <c r="E70" s="1"/>
      <c r="F70" s="1"/>
      <c r="G70" s="1"/>
      <c r="H70" s="1"/>
      <c r="I70" s="1"/>
    </row>
    <row r="71" spans="1:9" x14ac:dyDescent="0.45">
      <c r="B71" s="35" t="s">
        <v>30</v>
      </c>
      <c r="C71" s="1"/>
      <c r="D71" s="1"/>
      <c r="E71" s="1"/>
      <c r="F71" s="1"/>
      <c r="G71" s="1"/>
      <c r="H71" s="1"/>
      <c r="I71" s="1"/>
    </row>
    <row r="72" spans="1:9" x14ac:dyDescent="0.45">
      <c r="B72" s="41" t="s">
        <v>31</v>
      </c>
      <c r="C72" s="42"/>
      <c r="D72" s="42"/>
      <c r="E72" s="17"/>
      <c r="F72" s="1"/>
      <c r="G72" s="1"/>
      <c r="H72" s="1"/>
      <c r="I72" s="1"/>
    </row>
    <row r="73" spans="1:9" x14ac:dyDescent="0.45">
      <c r="B73" s="16" t="s">
        <v>49</v>
      </c>
      <c r="C73" s="1"/>
      <c r="D73" s="1"/>
      <c r="E73" s="1"/>
      <c r="F73" s="1"/>
      <c r="G73" s="1"/>
      <c r="H73" s="1"/>
      <c r="I73" s="1"/>
    </row>
    <row r="74" spans="1:9" x14ac:dyDescent="0.45">
      <c r="B74" s="1"/>
      <c r="C74" s="1"/>
      <c r="D74" s="1"/>
      <c r="E74" s="1"/>
      <c r="F74" s="1"/>
      <c r="G74" s="1"/>
      <c r="H74" s="1"/>
      <c r="I74" s="1"/>
    </row>
    <row r="75" spans="1:9" s="12" customFormat="1" x14ac:dyDescent="0.45">
      <c r="A75" s="2"/>
      <c r="B75" s="2" t="s">
        <v>53</v>
      </c>
      <c r="C75" s="2"/>
      <c r="D75" s="2"/>
      <c r="E75" s="2"/>
      <c r="F75" s="2"/>
      <c r="G75" s="2"/>
      <c r="H75" s="2"/>
      <c r="I75" s="2"/>
    </row>
    <row r="76" spans="1:9" x14ac:dyDescent="0.45">
      <c r="B76" s="1"/>
      <c r="C76" s="1"/>
      <c r="D76" s="1"/>
      <c r="E76" s="1"/>
      <c r="F76" s="1"/>
      <c r="G76" s="1"/>
      <c r="H76" s="1"/>
      <c r="I76" s="1"/>
    </row>
    <row r="77" spans="1:9" x14ac:dyDescent="0.45">
      <c r="B77" s="1"/>
      <c r="C77" s="1"/>
      <c r="D77" s="1"/>
      <c r="E77" s="1"/>
      <c r="F77" s="1"/>
      <c r="G77" s="1"/>
      <c r="H77" s="1"/>
      <c r="I77" s="1"/>
    </row>
  </sheetData>
  <sheetProtection algorithmName="SHA-512" hashValue="/AGSAA/azC5sg1+/zcwlAYN5ruJNAhTSURS6hJDHzwC8D2MX+0/c4UthfDWZaUBogOs85QcUVMMheUdm/blEVw==" saltValue="g3AR211R9/5+uGnhbqB+Xw==" spinCount="100000" sheet="1" objects="1" scenarios="1" formatCells="0" deleteColumns="0" deleteRows="0" selectLockedCells="1"/>
  <protectedRanges>
    <protectedRange sqref="C19:E41" name="Tabel 1"/>
  </protectedRanges>
  <mergeCells count="2">
    <mergeCell ref="B48:F48"/>
    <mergeCell ref="B14:K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B46CC-10C9-43C7-B711-40CA6BFCC6FB}">
  <sheetPr>
    <tabColor rgb="FF008B8B"/>
  </sheetPr>
  <dimension ref="A1:S394"/>
  <sheetViews>
    <sheetView tabSelected="1" workbookViewId="0">
      <selection activeCell="C13" sqref="C13"/>
    </sheetView>
  </sheetViews>
  <sheetFormatPr defaultColWidth="0" defaultRowHeight="14.25" zeroHeight="1" x14ac:dyDescent="0.45"/>
  <cols>
    <col min="1" max="1" width="3.265625" style="11" customWidth="1"/>
    <col min="2" max="2" width="34.1328125" style="1" customWidth="1"/>
    <col min="3" max="3" width="21.1328125" style="1" customWidth="1"/>
    <col min="4" max="4" width="22.1328125" style="1" customWidth="1"/>
    <col min="5" max="5" width="20.265625" style="1" customWidth="1"/>
    <col min="6" max="6" width="6" style="1" customWidth="1"/>
    <col min="7" max="11" width="8.73046875" style="1" customWidth="1"/>
    <col min="12" max="19" width="0" style="1" hidden="1" customWidth="1"/>
    <col min="20" max="16384" width="8.73046875" style="1" hidden="1"/>
  </cols>
  <sheetData>
    <row r="1" spans="1:19" s="2" customFormat="1" ht="18" x14ac:dyDescent="0.55000000000000004">
      <c r="B1" s="18" t="s">
        <v>73</v>
      </c>
    </row>
    <row r="2" spans="1:19" x14ac:dyDescent="0.45">
      <c r="A2" s="1"/>
    </row>
    <row r="3" spans="1:19" ht="76.5" customHeight="1" x14ac:dyDescent="0.45">
      <c r="A3" s="1"/>
      <c r="B3" s="72" t="s">
        <v>83</v>
      </c>
      <c r="C3" s="72"/>
      <c r="D3" s="72"/>
      <c r="E3" s="72"/>
      <c r="F3" s="72"/>
      <c r="G3" s="72"/>
      <c r="H3" s="72"/>
      <c r="I3" s="72"/>
      <c r="J3" s="72"/>
      <c r="K3" s="22"/>
      <c r="L3" s="22"/>
      <c r="M3" s="22"/>
      <c r="N3" s="22"/>
      <c r="O3" s="22"/>
      <c r="P3" s="22"/>
      <c r="Q3" s="22"/>
      <c r="R3" s="22"/>
      <c r="S3" s="22"/>
    </row>
    <row r="4" spans="1:19" x14ac:dyDescent="0.45">
      <c r="A4" s="1"/>
    </row>
    <row r="5" spans="1:19" s="23" customFormat="1" x14ac:dyDescent="0.45">
      <c r="B5" s="23" t="s">
        <v>50</v>
      </c>
    </row>
    <row r="6" spans="1:19" s="23" customFormat="1" x14ac:dyDescent="0.45"/>
    <row r="7" spans="1:19" s="23" customFormat="1" x14ac:dyDescent="0.45">
      <c r="B7" s="23" t="s">
        <v>51</v>
      </c>
    </row>
    <row r="8" spans="1:19" s="23" customFormat="1" x14ac:dyDescent="0.45"/>
    <row r="9" spans="1:19" s="14" customFormat="1" x14ac:dyDescent="0.45">
      <c r="B9" s="2" t="s">
        <v>12</v>
      </c>
    </row>
    <row r="10" spans="1:19" s="23" customFormat="1" x14ac:dyDescent="0.45"/>
    <row r="11" spans="1:19" s="23" customFormat="1" x14ac:dyDescent="0.45">
      <c r="B11" s="24" t="s">
        <v>32</v>
      </c>
      <c r="C11" s="25" t="s">
        <v>14</v>
      </c>
    </row>
    <row r="12" spans="1:19" s="20" customFormat="1" ht="28.5" x14ac:dyDescent="0.45">
      <c r="A12" s="26"/>
      <c r="B12" s="27" t="s">
        <v>33</v>
      </c>
      <c r="C12" s="28" t="s">
        <v>34</v>
      </c>
      <c r="D12" s="29" t="s">
        <v>35</v>
      </c>
      <c r="E12" s="30" t="s">
        <v>36</v>
      </c>
      <c r="F12" s="26"/>
      <c r="G12" s="26"/>
      <c r="H12" s="26"/>
      <c r="I12" s="26"/>
      <c r="J12" s="26"/>
      <c r="K12" s="26"/>
    </row>
    <row r="13" spans="1:19" s="19" customFormat="1" ht="57.6" customHeight="1" x14ac:dyDescent="0.45">
      <c r="A13" s="23"/>
      <c r="B13" s="31" t="s">
        <v>37</v>
      </c>
      <c r="C13" s="21"/>
      <c r="D13" s="21"/>
      <c r="E13" s="21"/>
      <c r="F13" s="23"/>
      <c r="G13" s="23"/>
      <c r="H13" s="23"/>
      <c r="I13" s="23"/>
      <c r="J13" s="23"/>
      <c r="K13" s="23"/>
    </row>
    <row r="14" spans="1:19" s="19" customFormat="1" ht="38.1" customHeight="1" x14ac:dyDescent="0.45">
      <c r="A14" s="23"/>
      <c r="B14" s="31" t="s">
        <v>38</v>
      </c>
      <c r="C14" s="21"/>
      <c r="D14" s="21"/>
      <c r="E14" s="21"/>
      <c r="F14" s="23"/>
      <c r="G14" s="23"/>
      <c r="H14" s="23"/>
      <c r="I14" s="23"/>
      <c r="J14" s="23"/>
      <c r="K14" s="23"/>
    </row>
    <row r="15" spans="1:19" s="62" customFormat="1" x14ac:dyDescent="0.45">
      <c r="B15" s="63" t="s">
        <v>52</v>
      </c>
    </row>
    <row r="16" spans="1:19" s="62" customFormat="1" x14ac:dyDescent="0.45">
      <c r="B16" s="64" t="s">
        <v>39</v>
      </c>
    </row>
    <row r="17" spans="1:2" s="23" customFormat="1" x14ac:dyDescent="0.45"/>
    <row r="18" spans="1:2" s="2" customFormat="1" x14ac:dyDescent="0.45">
      <c r="B18" s="2" t="s">
        <v>74</v>
      </c>
    </row>
    <row r="19" spans="1:2" s="23" customFormat="1" x14ac:dyDescent="0.45"/>
    <row r="20" spans="1:2" s="23" customFormat="1" hidden="1" x14ac:dyDescent="0.45">
      <c r="A20" s="19"/>
    </row>
    <row r="21" spans="1:2" s="23" customFormat="1" hidden="1" x14ac:dyDescent="0.45">
      <c r="A21" s="19"/>
    </row>
    <row r="22" spans="1:2" s="23" customFormat="1" hidden="1" x14ac:dyDescent="0.45">
      <c r="A22" s="19"/>
    </row>
    <row r="23" spans="1:2" s="23" customFormat="1" hidden="1" x14ac:dyDescent="0.45">
      <c r="A23" s="19"/>
    </row>
    <row r="24" spans="1:2" s="23" customFormat="1" hidden="1" x14ac:dyDescent="0.45">
      <c r="A24" s="19"/>
    </row>
    <row r="25" spans="1:2" s="23" customFormat="1" hidden="1" x14ac:dyDescent="0.45">
      <c r="A25" s="19"/>
    </row>
    <row r="26" spans="1:2" s="23" customFormat="1" hidden="1" x14ac:dyDescent="0.45">
      <c r="A26" s="19"/>
    </row>
    <row r="27" spans="1:2" s="23" customFormat="1" hidden="1" x14ac:dyDescent="0.45">
      <c r="A27" s="19"/>
    </row>
    <row r="28" spans="1:2" s="23" customFormat="1" hidden="1" x14ac:dyDescent="0.45">
      <c r="A28" s="19"/>
    </row>
    <row r="29" spans="1:2" s="23" customFormat="1" hidden="1" x14ac:dyDescent="0.45">
      <c r="A29" s="19"/>
    </row>
    <row r="30" spans="1:2" s="23" customFormat="1" hidden="1" x14ac:dyDescent="0.45">
      <c r="A30" s="19"/>
    </row>
    <row r="31" spans="1:2" s="23" customFormat="1" hidden="1" x14ac:dyDescent="0.45">
      <c r="A31" s="19"/>
    </row>
    <row r="32" spans="1:2" s="23" customFormat="1" hidden="1" x14ac:dyDescent="0.45">
      <c r="A32" s="19"/>
    </row>
    <row r="33" spans="1:1" s="23" customFormat="1" hidden="1" x14ac:dyDescent="0.45">
      <c r="A33" s="19"/>
    </row>
    <row r="34" spans="1:1" s="23" customFormat="1" hidden="1" x14ac:dyDescent="0.45">
      <c r="A34" s="19"/>
    </row>
    <row r="35" spans="1:1" s="23" customFormat="1" hidden="1" x14ac:dyDescent="0.45">
      <c r="A35" s="19"/>
    </row>
    <row r="36" spans="1:1" s="23" customFormat="1" hidden="1" x14ac:dyDescent="0.45">
      <c r="A36" s="19"/>
    </row>
    <row r="37" spans="1:1" s="23" customFormat="1" hidden="1" x14ac:dyDescent="0.45">
      <c r="A37" s="19"/>
    </row>
    <row r="38" spans="1:1" s="23" customFormat="1" hidden="1" x14ac:dyDescent="0.45">
      <c r="A38" s="19"/>
    </row>
    <row r="39" spans="1:1" s="23" customFormat="1" hidden="1" x14ac:dyDescent="0.45">
      <c r="A39" s="19"/>
    </row>
    <row r="40" spans="1:1" s="23" customFormat="1" hidden="1" x14ac:dyDescent="0.45">
      <c r="A40" s="19"/>
    </row>
    <row r="41" spans="1:1" s="23" customFormat="1" hidden="1" x14ac:dyDescent="0.45">
      <c r="A41" s="19"/>
    </row>
    <row r="42" spans="1:1" s="23" customFormat="1" hidden="1" x14ac:dyDescent="0.45">
      <c r="A42" s="19"/>
    </row>
    <row r="43" spans="1:1" s="23" customFormat="1" hidden="1" x14ac:dyDescent="0.45">
      <c r="A43" s="19"/>
    </row>
    <row r="44" spans="1:1" s="23" customFormat="1" hidden="1" x14ac:dyDescent="0.45">
      <c r="A44" s="19"/>
    </row>
    <row r="45" spans="1:1" s="23" customFormat="1" hidden="1" x14ac:dyDescent="0.45">
      <c r="A45" s="19"/>
    </row>
    <row r="46" spans="1:1" s="23" customFormat="1" hidden="1" x14ac:dyDescent="0.45">
      <c r="A46" s="19"/>
    </row>
    <row r="47" spans="1:1" s="23" customFormat="1" hidden="1" x14ac:dyDescent="0.45">
      <c r="A47" s="19"/>
    </row>
    <row r="48" spans="1:1" s="23" customFormat="1" hidden="1" x14ac:dyDescent="0.45">
      <c r="A48" s="19"/>
    </row>
    <row r="49" spans="1:1" s="23" customFormat="1" hidden="1" x14ac:dyDescent="0.45">
      <c r="A49" s="19"/>
    </row>
    <row r="50" spans="1:1" s="23" customFormat="1" hidden="1" x14ac:dyDescent="0.45">
      <c r="A50" s="19"/>
    </row>
    <row r="51" spans="1:1" s="23" customFormat="1" hidden="1" x14ac:dyDescent="0.45">
      <c r="A51" s="19"/>
    </row>
    <row r="52" spans="1:1" s="23" customFormat="1" hidden="1" x14ac:dyDescent="0.45">
      <c r="A52" s="19"/>
    </row>
    <row r="53" spans="1:1" s="23" customFormat="1" hidden="1" x14ac:dyDescent="0.45">
      <c r="A53" s="19"/>
    </row>
    <row r="54" spans="1:1" s="23" customFormat="1" hidden="1" x14ac:dyDescent="0.45">
      <c r="A54" s="19"/>
    </row>
    <row r="55" spans="1:1" s="23" customFormat="1" hidden="1" x14ac:dyDescent="0.45">
      <c r="A55" s="19"/>
    </row>
    <row r="56" spans="1:1" s="23" customFormat="1" hidden="1" x14ac:dyDescent="0.45">
      <c r="A56" s="19"/>
    </row>
    <row r="57" spans="1:1" s="23" customFormat="1" hidden="1" x14ac:dyDescent="0.45">
      <c r="A57" s="19"/>
    </row>
    <row r="58" spans="1:1" s="23" customFormat="1" hidden="1" x14ac:dyDescent="0.45">
      <c r="A58" s="19"/>
    </row>
    <row r="59" spans="1:1" s="23" customFormat="1" hidden="1" x14ac:dyDescent="0.45">
      <c r="A59" s="19"/>
    </row>
    <row r="60" spans="1:1" s="23" customFormat="1" hidden="1" x14ac:dyDescent="0.45">
      <c r="A60" s="19"/>
    </row>
    <row r="61" spans="1:1" s="23" customFormat="1" hidden="1" x14ac:dyDescent="0.45">
      <c r="A61" s="19"/>
    </row>
    <row r="62" spans="1:1" s="23" customFormat="1" hidden="1" x14ac:dyDescent="0.45">
      <c r="A62" s="19"/>
    </row>
    <row r="63" spans="1:1" s="23" customFormat="1" hidden="1" x14ac:dyDescent="0.45">
      <c r="A63" s="19"/>
    </row>
    <row r="64" spans="1:1" s="23" customFormat="1" hidden="1" x14ac:dyDescent="0.45">
      <c r="A64" s="19"/>
    </row>
    <row r="65" spans="1:1" s="23" customFormat="1" hidden="1" x14ac:dyDescent="0.45">
      <c r="A65" s="19"/>
    </row>
    <row r="66" spans="1:1" s="23" customFormat="1" hidden="1" x14ac:dyDescent="0.45">
      <c r="A66" s="19"/>
    </row>
    <row r="67" spans="1:1" s="23" customFormat="1" hidden="1" x14ac:dyDescent="0.45">
      <c r="A67" s="19"/>
    </row>
    <row r="68" spans="1:1" s="23" customFormat="1" hidden="1" x14ac:dyDescent="0.45">
      <c r="A68" s="19"/>
    </row>
    <row r="69" spans="1:1" s="23" customFormat="1" hidden="1" x14ac:dyDescent="0.45">
      <c r="A69" s="19"/>
    </row>
    <row r="70" spans="1:1" s="23" customFormat="1" hidden="1" x14ac:dyDescent="0.45">
      <c r="A70" s="19"/>
    </row>
    <row r="71" spans="1:1" s="23" customFormat="1" hidden="1" x14ac:dyDescent="0.45">
      <c r="A71" s="19"/>
    </row>
    <row r="72" spans="1:1" s="23" customFormat="1" hidden="1" x14ac:dyDescent="0.45">
      <c r="A72" s="19"/>
    </row>
    <row r="73" spans="1:1" s="23" customFormat="1" hidden="1" x14ac:dyDescent="0.45">
      <c r="A73" s="19"/>
    </row>
    <row r="74" spans="1:1" s="23" customFormat="1" hidden="1" x14ac:dyDescent="0.45">
      <c r="A74" s="19"/>
    </row>
    <row r="75" spans="1:1" s="23" customFormat="1" hidden="1" x14ac:dyDescent="0.45">
      <c r="A75" s="19"/>
    </row>
    <row r="76" spans="1:1" s="23" customFormat="1" hidden="1" x14ac:dyDescent="0.45">
      <c r="A76" s="19"/>
    </row>
    <row r="77" spans="1:1" s="23" customFormat="1" hidden="1" x14ac:dyDescent="0.45">
      <c r="A77" s="19"/>
    </row>
    <row r="78" spans="1:1" s="23" customFormat="1" hidden="1" x14ac:dyDescent="0.45">
      <c r="A78" s="19"/>
    </row>
    <row r="79" spans="1:1" s="23" customFormat="1" hidden="1" x14ac:dyDescent="0.45">
      <c r="A79" s="19"/>
    </row>
    <row r="80" spans="1:1" s="23" customFormat="1" hidden="1" x14ac:dyDescent="0.45">
      <c r="A80" s="19"/>
    </row>
    <row r="81" spans="1:1" s="23" customFormat="1" hidden="1" x14ac:dyDescent="0.45">
      <c r="A81" s="19"/>
    </row>
    <row r="82" spans="1:1" s="23" customFormat="1" hidden="1" x14ac:dyDescent="0.45">
      <c r="A82" s="19"/>
    </row>
    <row r="83" spans="1:1" s="23" customFormat="1" hidden="1" x14ac:dyDescent="0.45">
      <c r="A83" s="19"/>
    </row>
    <row r="84" spans="1:1" s="23" customFormat="1" hidden="1" x14ac:dyDescent="0.45">
      <c r="A84" s="19"/>
    </row>
    <row r="85" spans="1:1" s="23" customFormat="1" hidden="1" x14ac:dyDescent="0.45">
      <c r="A85" s="19"/>
    </row>
    <row r="86" spans="1:1" s="23" customFormat="1" hidden="1" x14ac:dyDescent="0.45">
      <c r="A86" s="19"/>
    </row>
    <row r="87" spans="1:1" s="23" customFormat="1" hidden="1" x14ac:dyDescent="0.45">
      <c r="A87" s="19"/>
    </row>
    <row r="88" spans="1:1" s="23" customFormat="1" hidden="1" x14ac:dyDescent="0.45">
      <c r="A88" s="19"/>
    </row>
    <row r="89" spans="1:1" s="23" customFormat="1" hidden="1" x14ac:dyDescent="0.45">
      <c r="A89" s="19"/>
    </row>
    <row r="90" spans="1:1" s="23" customFormat="1" hidden="1" x14ac:dyDescent="0.45">
      <c r="A90" s="19"/>
    </row>
    <row r="91" spans="1:1" s="23" customFormat="1" hidden="1" x14ac:dyDescent="0.45">
      <c r="A91" s="19"/>
    </row>
    <row r="92" spans="1:1" s="23" customFormat="1" hidden="1" x14ac:dyDescent="0.45">
      <c r="A92" s="19"/>
    </row>
    <row r="93" spans="1:1" s="23" customFormat="1" hidden="1" x14ac:dyDescent="0.45">
      <c r="A93" s="19"/>
    </row>
    <row r="94" spans="1:1" s="23" customFormat="1" hidden="1" x14ac:dyDescent="0.45">
      <c r="A94" s="19"/>
    </row>
    <row r="95" spans="1:1" s="23" customFormat="1" hidden="1" x14ac:dyDescent="0.45">
      <c r="A95" s="19"/>
    </row>
    <row r="96" spans="1:1" s="23" customFormat="1" hidden="1" x14ac:dyDescent="0.45">
      <c r="A96" s="19"/>
    </row>
    <row r="97" spans="1:1" s="23" customFormat="1" hidden="1" x14ac:dyDescent="0.45">
      <c r="A97" s="19"/>
    </row>
    <row r="98" spans="1:1" s="23" customFormat="1" hidden="1" x14ac:dyDescent="0.45">
      <c r="A98" s="19"/>
    </row>
    <row r="99" spans="1:1" s="23" customFormat="1" hidden="1" x14ac:dyDescent="0.45">
      <c r="A99" s="19"/>
    </row>
    <row r="100" spans="1:1" s="23" customFormat="1" hidden="1" x14ac:dyDescent="0.45">
      <c r="A100" s="19"/>
    </row>
    <row r="101" spans="1:1" s="23" customFormat="1" hidden="1" x14ac:dyDescent="0.45">
      <c r="A101" s="19"/>
    </row>
    <row r="102" spans="1:1" s="23" customFormat="1" hidden="1" x14ac:dyDescent="0.45">
      <c r="A102" s="19"/>
    </row>
    <row r="103" spans="1:1" s="23" customFormat="1" hidden="1" x14ac:dyDescent="0.45">
      <c r="A103" s="19"/>
    </row>
    <row r="104" spans="1:1" s="23" customFormat="1" hidden="1" x14ac:dyDescent="0.45">
      <c r="A104" s="19"/>
    </row>
    <row r="105" spans="1:1" s="23" customFormat="1" hidden="1" x14ac:dyDescent="0.45">
      <c r="A105" s="19"/>
    </row>
    <row r="106" spans="1:1" s="23" customFormat="1" hidden="1" x14ac:dyDescent="0.45">
      <c r="A106" s="19"/>
    </row>
    <row r="107" spans="1:1" s="23" customFormat="1" hidden="1" x14ac:dyDescent="0.45">
      <c r="A107" s="19"/>
    </row>
    <row r="108" spans="1:1" s="23" customFormat="1" hidden="1" x14ac:dyDescent="0.45">
      <c r="A108" s="19"/>
    </row>
    <row r="109" spans="1:1" s="23" customFormat="1" hidden="1" x14ac:dyDescent="0.45">
      <c r="A109" s="19"/>
    </row>
    <row r="110" spans="1:1" s="23" customFormat="1" hidden="1" x14ac:dyDescent="0.45">
      <c r="A110" s="19"/>
    </row>
    <row r="111" spans="1:1" s="23" customFormat="1" hidden="1" x14ac:dyDescent="0.45">
      <c r="A111" s="19"/>
    </row>
    <row r="112" spans="1:1" s="23" customFormat="1" hidden="1" x14ac:dyDescent="0.45">
      <c r="A112" s="19"/>
    </row>
    <row r="113" spans="1:1" s="23" customFormat="1" hidden="1" x14ac:dyDescent="0.45">
      <c r="A113" s="19"/>
    </row>
    <row r="114" spans="1:1" s="23" customFormat="1" hidden="1" x14ac:dyDescent="0.45">
      <c r="A114" s="19"/>
    </row>
    <row r="115" spans="1:1" s="23" customFormat="1" hidden="1" x14ac:dyDescent="0.45">
      <c r="A115" s="19"/>
    </row>
    <row r="116" spans="1:1" s="23" customFormat="1" hidden="1" x14ac:dyDescent="0.45">
      <c r="A116" s="19"/>
    </row>
    <row r="117" spans="1:1" s="23" customFormat="1" hidden="1" x14ac:dyDescent="0.45">
      <c r="A117" s="19"/>
    </row>
    <row r="118" spans="1:1" s="23" customFormat="1" hidden="1" x14ac:dyDescent="0.45">
      <c r="A118" s="19"/>
    </row>
    <row r="119" spans="1:1" s="23" customFormat="1" hidden="1" x14ac:dyDescent="0.45">
      <c r="A119" s="19"/>
    </row>
    <row r="120" spans="1:1" s="23" customFormat="1" hidden="1" x14ac:dyDescent="0.45">
      <c r="A120" s="19"/>
    </row>
    <row r="121" spans="1:1" s="23" customFormat="1" hidden="1" x14ac:dyDescent="0.45">
      <c r="A121" s="19"/>
    </row>
    <row r="122" spans="1:1" s="23" customFormat="1" hidden="1" x14ac:dyDescent="0.45">
      <c r="A122" s="19"/>
    </row>
    <row r="123" spans="1:1" s="23" customFormat="1" hidden="1" x14ac:dyDescent="0.45">
      <c r="A123" s="19"/>
    </row>
    <row r="124" spans="1:1" s="23" customFormat="1" hidden="1" x14ac:dyDescent="0.45">
      <c r="A124" s="19"/>
    </row>
    <row r="125" spans="1:1" s="23" customFormat="1" hidden="1" x14ac:dyDescent="0.45">
      <c r="A125" s="19"/>
    </row>
    <row r="126" spans="1:1" s="23" customFormat="1" hidden="1" x14ac:dyDescent="0.45">
      <c r="A126" s="19"/>
    </row>
    <row r="127" spans="1:1" s="23" customFormat="1" hidden="1" x14ac:dyDescent="0.45">
      <c r="A127" s="19"/>
    </row>
    <row r="128" spans="1:1" s="23" customFormat="1" hidden="1" x14ac:dyDescent="0.45">
      <c r="A128" s="19"/>
    </row>
    <row r="129" spans="1:1" s="23" customFormat="1" hidden="1" x14ac:dyDescent="0.45">
      <c r="A129" s="19"/>
    </row>
    <row r="130" spans="1:1" s="23" customFormat="1" hidden="1" x14ac:dyDescent="0.45">
      <c r="A130" s="19"/>
    </row>
    <row r="131" spans="1:1" s="23" customFormat="1" hidden="1" x14ac:dyDescent="0.45">
      <c r="A131" s="19"/>
    </row>
    <row r="132" spans="1:1" s="23" customFormat="1" hidden="1" x14ac:dyDescent="0.45">
      <c r="A132" s="19"/>
    </row>
    <row r="133" spans="1:1" s="23" customFormat="1" hidden="1" x14ac:dyDescent="0.45">
      <c r="A133" s="19"/>
    </row>
    <row r="134" spans="1:1" s="23" customFormat="1" hidden="1" x14ac:dyDescent="0.45">
      <c r="A134" s="19"/>
    </row>
    <row r="135" spans="1:1" s="23" customFormat="1" hidden="1" x14ac:dyDescent="0.45">
      <c r="A135" s="19"/>
    </row>
    <row r="136" spans="1:1" s="23" customFormat="1" hidden="1" x14ac:dyDescent="0.45">
      <c r="A136" s="19"/>
    </row>
    <row r="137" spans="1:1" s="23" customFormat="1" hidden="1" x14ac:dyDescent="0.45">
      <c r="A137" s="19"/>
    </row>
    <row r="138" spans="1:1" s="23" customFormat="1" hidden="1" x14ac:dyDescent="0.45">
      <c r="A138" s="19"/>
    </row>
    <row r="139" spans="1:1" s="23" customFormat="1" hidden="1" x14ac:dyDescent="0.45">
      <c r="A139" s="19"/>
    </row>
    <row r="140" spans="1:1" s="23" customFormat="1" hidden="1" x14ac:dyDescent="0.45">
      <c r="A140" s="19"/>
    </row>
    <row r="141" spans="1:1" s="23" customFormat="1" hidden="1" x14ac:dyDescent="0.45">
      <c r="A141" s="19"/>
    </row>
    <row r="142" spans="1:1" s="23" customFormat="1" hidden="1" x14ac:dyDescent="0.45">
      <c r="A142" s="19"/>
    </row>
    <row r="143" spans="1:1" s="23" customFormat="1" hidden="1" x14ac:dyDescent="0.45">
      <c r="A143" s="19"/>
    </row>
    <row r="144" spans="1:1" s="23" customFormat="1" hidden="1" x14ac:dyDescent="0.45">
      <c r="A144" s="19"/>
    </row>
    <row r="145" spans="1:1" s="23" customFormat="1" hidden="1" x14ac:dyDescent="0.45">
      <c r="A145" s="19"/>
    </row>
    <row r="146" spans="1:1" s="23" customFormat="1" hidden="1" x14ac:dyDescent="0.45">
      <c r="A146" s="19"/>
    </row>
    <row r="147" spans="1:1" s="23" customFormat="1" hidden="1" x14ac:dyDescent="0.45">
      <c r="A147" s="19"/>
    </row>
    <row r="148" spans="1:1" s="23" customFormat="1" hidden="1" x14ac:dyDescent="0.45">
      <c r="A148" s="19"/>
    </row>
    <row r="149" spans="1:1" s="23" customFormat="1" hidden="1" x14ac:dyDescent="0.45">
      <c r="A149" s="19"/>
    </row>
    <row r="150" spans="1:1" s="23" customFormat="1" hidden="1" x14ac:dyDescent="0.45">
      <c r="A150" s="19"/>
    </row>
    <row r="151" spans="1:1" s="23" customFormat="1" hidden="1" x14ac:dyDescent="0.45">
      <c r="A151" s="19"/>
    </row>
    <row r="152" spans="1:1" s="23" customFormat="1" hidden="1" x14ac:dyDescent="0.45">
      <c r="A152" s="19"/>
    </row>
    <row r="153" spans="1:1" s="23" customFormat="1" hidden="1" x14ac:dyDescent="0.45">
      <c r="A153" s="19"/>
    </row>
    <row r="154" spans="1:1" s="23" customFormat="1" hidden="1" x14ac:dyDescent="0.45">
      <c r="A154" s="19"/>
    </row>
    <row r="155" spans="1:1" s="23" customFormat="1" hidden="1" x14ac:dyDescent="0.45">
      <c r="A155" s="19"/>
    </row>
    <row r="156" spans="1:1" s="23" customFormat="1" hidden="1" x14ac:dyDescent="0.45">
      <c r="A156" s="19"/>
    </row>
    <row r="157" spans="1:1" s="23" customFormat="1" hidden="1" x14ac:dyDescent="0.45">
      <c r="A157" s="19"/>
    </row>
    <row r="158" spans="1:1" s="23" customFormat="1" hidden="1" x14ac:dyDescent="0.45">
      <c r="A158" s="19"/>
    </row>
    <row r="159" spans="1:1" s="23" customFormat="1" hidden="1" x14ac:dyDescent="0.45">
      <c r="A159" s="19"/>
    </row>
    <row r="160" spans="1:1" s="23" customFormat="1" hidden="1" x14ac:dyDescent="0.45">
      <c r="A160" s="19"/>
    </row>
    <row r="161" spans="1:1" s="23" customFormat="1" hidden="1" x14ac:dyDescent="0.45">
      <c r="A161" s="19"/>
    </row>
    <row r="162" spans="1:1" s="23" customFormat="1" hidden="1" x14ac:dyDescent="0.45">
      <c r="A162" s="19"/>
    </row>
    <row r="163" spans="1:1" s="23" customFormat="1" hidden="1" x14ac:dyDescent="0.45">
      <c r="A163" s="19"/>
    </row>
    <row r="164" spans="1:1" s="23" customFormat="1" hidden="1" x14ac:dyDescent="0.45">
      <c r="A164" s="19"/>
    </row>
    <row r="165" spans="1:1" s="23" customFormat="1" hidden="1" x14ac:dyDescent="0.45">
      <c r="A165" s="19"/>
    </row>
    <row r="166" spans="1:1" s="23" customFormat="1" hidden="1" x14ac:dyDescent="0.45">
      <c r="A166" s="19"/>
    </row>
    <row r="167" spans="1:1" s="23" customFormat="1" hidden="1" x14ac:dyDescent="0.45">
      <c r="A167" s="19"/>
    </row>
    <row r="168" spans="1:1" s="23" customFormat="1" hidden="1" x14ac:dyDescent="0.45">
      <c r="A168" s="19"/>
    </row>
    <row r="169" spans="1:1" s="23" customFormat="1" hidden="1" x14ac:dyDescent="0.45">
      <c r="A169" s="19"/>
    </row>
    <row r="170" spans="1:1" s="23" customFormat="1" hidden="1" x14ac:dyDescent="0.45">
      <c r="A170" s="19"/>
    </row>
    <row r="171" spans="1:1" s="23" customFormat="1" hidden="1" x14ac:dyDescent="0.45">
      <c r="A171" s="19"/>
    </row>
    <row r="172" spans="1:1" s="23" customFormat="1" hidden="1" x14ac:dyDescent="0.45">
      <c r="A172" s="19"/>
    </row>
    <row r="173" spans="1:1" s="23" customFormat="1" hidden="1" x14ac:dyDescent="0.45">
      <c r="A173" s="19"/>
    </row>
    <row r="174" spans="1:1" s="23" customFormat="1" hidden="1" x14ac:dyDescent="0.45">
      <c r="A174" s="19"/>
    </row>
    <row r="175" spans="1:1" s="23" customFormat="1" hidden="1" x14ac:dyDescent="0.45">
      <c r="A175" s="19"/>
    </row>
    <row r="176" spans="1:1" s="23" customFormat="1" hidden="1" x14ac:dyDescent="0.45">
      <c r="A176" s="19"/>
    </row>
    <row r="177" spans="1:1" s="23" customFormat="1" hidden="1" x14ac:dyDescent="0.45">
      <c r="A177" s="19"/>
    </row>
    <row r="178" spans="1:1" s="23" customFormat="1" hidden="1" x14ac:dyDescent="0.45">
      <c r="A178" s="19"/>
    </row>
    <row r="179" spans="1:1" s="23" customFormat="1" hidden="1" x14ac:dyDescent="0.45">
      <c r="A179" s="19"/>
    </row>
    <row r="180" spans="1:1" s="23" customFormat="1" hidden="1" x14ac:dyDescent="0.45">
      <c r="A180" s="19"/>
    </row>
    <row r="181" spans="1:1" s="23" customFormat="1" hidden="1" x14ac:dyDescent="0.45">
      <c r="A181" s="19"/>
    </row>
    <row r="182" spans="1:1" s="23" customFormat="1" hidden="1" x14ac:dyDescent="0.45">
      <c r="A182" s="19"/>
    </row>
    <row r="183" spans="1:1" s="23" customFormat="1" hidden="1" x14ac:dyDescent="0.45">
      <c r="A183" s="19"/>
    </row>
    <row r="184" spans="1:1" s="23" customFormat="1" hidden="1" x14ac:dyDescent="0.45">
      <c r="A184" s="19"/>
    </row>
    <row r="185" spans="1:1" s="23" customFormat="1" hidden="1" x14ac:dyDescent="0.45">
      <c r="A185" s="19"/>
    </row>
    <row r="186" spans="1:1" s="23" customFormat="1" hidden="1" x14ac:dyDescent="0.45">
      <c r="A186" s="19"/>
    </row>
    <row r="187" spans="1:1" s="23" customFormat="1" hidden="1" x14ac:dyDescent="0.45">
      <c r="A187" s="19"/>
    </row>
    <row r="188" spans="1:1" s="23" customFormat="1" hidden="1" x14ac:dyDescent="0.45">
      <c r="A188" s="19"/>
    </row>
    <row r="189" spans="1:1" s="23" customFormat="1" hidden="1" x14ac:dyDescent="0.45">
      <c r="A189" s="19"/>
    </row>
    <row r="190" spans="1:1" s="23" customFormat="1" hidden="1" x14ac:dyDescent="0.45">
      <c r="A190" s="19"/>
    </row>
    <row r="191" spans="1:1" s="23" customFormat="1" hidden="1" x14ac:dyDescent="0.45">
      <c r="A191" s="19"/>
    </row>
    <row r="192" spans="1:1" s="23" customFormat="1" hidden="1" x14ac:dyDescent="0.45">
      <c r="A192" s="19"/>
    </row>
    <row r="193" spans="1:1" s="23" customFormat="1" hidden="1" x14ac:dyDescent="0.45">
      <c r="A193" s="19"/>
    </row>
    <row r="194" spans="1:1" s="23" customFormat="1" hidden="1" x14ac:dyDescent="0.45">
      <c r="A194" s="19"/>
    </row>
    <row r="195" spans="1:1" s="23" customFormat="1" hidden="1" x14ac:dyDescent="0.45">
      <c r="A195" s="19"/>
    </row>
    <row r="196" spans="1:1" s="23" customFormat="1" hidden="1" x14ac:dyDescent="0.45">
      <c r="A196" s="19"/>
    </row>
    <row r="197" spans="1:1" s="23" customFormat="1" hidden="1" x14ac:dyDescent="0.45">
      <c r="A197" s="19"/>
    </row>
    <row r="198" spans="1:1" s="23" customFormat="1" hidden="1" x14ac:dyDescent="0.45">
      <c r="A198" s="19"/>
    </row>
    <row r="199" spans="1:1" s="23" customFormat="1" hidden="1" x14ac:dyDescent="0.45">
      <c r="A199" s="19"/>
    </row>
    <row r="200" spans="1:1" s="23" customFormat="1" hidden="1" x14ac:dyDescent="0.45">
      <c r="A200" s="19"/>
    </row>
    <row r="201" spans="1:1" s="23" customFormat="1" hidden="1" x14ac:dyDescent="0.45">
      <c r="A201" s="19"/>
    </row>
    <row r="202" spans="1:1" s="23" customFormat="1" hidden="1" x14ac:dyDescent="0.45">
      <c r="A202" s="19"/>
    </row>
    <row r="203" spans="1:1" s="23" customFormat="1" hidden="1" x14ac:dyDescent="0.45">
      <c r="A203" s="19"/>
    </row>
    <row r="204" spans="1:1" s="23" customFormat="1" hidden="1" x14ac:dyDescent="0.45">
      <c r="A204" s="19"/>
    </row>
    <row r="205" spans="1:1" s="23" customFormat="1" hidden="1" x14ac:dyDescent="0.45">
      <c r="A205" s="19"/>
    </row>
    <row r="206" spans="1:1" s="23" customFormat="1" hidden="1" x14ac:dyDescent="0.45">
      <c r="A206" s="19"/>
    </row>
    <row r="207" spans="1:1" s="23" customFormat="1" hidden="1" x14ac:dyDescent="0.45">
      <c r="A207" s="19"/>
    </row>
    <row r="208" spans="1:1" s="23" customFormat="1" hidden="1" x14ac:dyDescent="0.45">
      <c r="A208" s="19"/>
    </row>
    <row r="209" spans="1:1" s="23" customFormat="1" hidden="1" x14ac:dyDescent="0.45">
      <c r="A209" s="19"/>
    </row>
    <row r="210" spans="1:1" s="23" customFormat="1" hidden="1" x14ac:dyDescent="0.45">
      <c r="A210" s="19"/>
    </row>
    <row r="211" spans="1:1" s="23" customFormat="1" hidden="1" x14ac:dyDescent="0.45">
      <c r="A211" s="19"/>
    </row>
    <row r="212" spans="1:1" s="23" customFormat="1" hidden="1" x14ac:dyDescent="0.45">
      <c r="A212" s="19"/>
    </row>
    <row r="213" spans="1:1" s="23" customFormat="1" hidden="1" x14ac:dyDescent="0.45">
      <c r="A213" s="19"/>
    </row>
    <row r="214" spans="1:1" s="23" customFormat="1" hidden="1" x14ac:dyDescent="0.45">
      <c r="A214" s="19"/>
    </row>
    <row r="215" spans="1:1" s="23" customFormat="1" hidden="1" x14ac:dyDescent="0.45">
      <c r="A215" s="19"/>
    </row>
    <row r="216" spans="1:1" s="23" customFormat="1" hidden="1" x14ac:dyDescent="0.45">
      <c r="A216" s="19"/>
    </row>
    <row r="217" spans="1:1" s="23" customFormat="1" hidden="1" x14ac:dyDescent="0.45">
      <c r="A217" s="19"/>
    </row>
    <row r="218" spans="1:1" s="23" customFormat="1" hidden="1" x14ac:dyDescent="0.45">
      <c r="A218" s="19"/>
    </row>
    <row r="219" spans="1:1" s="23" customFormat="1" hidden="1" x14ac:dyDescent="0.45">
      <c r="A219" s="19"/>
    </row>
    <row r="220" spans="1:1" s="23" customFormat="1" hidden="1" x14ac:dyDescent="0.45">
      <c r="A220" s="19"/>
    </row>
    <row r="221" spans="1:1" s="23" customFormat="1" hidden="1" x14ac:dyDescent="0.45">
      <c r="A221" s="19"/>
    </row>
    <row r="222" spans="1:1" s="23" customFormat="1" hidden="1" x14ac:dyDescent="0.45">
      <c r="A222" s="19"/>
    </row>
    <row r="223" spans="1:1" s="23" customFormat="1" hidden="1" x14ac:dyDescent="0.45">
      <c r="A223" s="19"/>
    </row>
    <row r="224" spans="1:1" s="23" customFormat="1" hidden="1" x14ac:dyDescent="0.45">
      <c r="A224" s="19"/>
    </row>
    <row r="225" spans="1:1" s="23" customFormat="1" hidden="1" x14ac:dyDescent="0.45">
      <c r="A225" s="19"/>
    </row>
    <row r="226" spans="1:1" s="23" customFormat="1" hidden="1" x14ac:dyDescent="0.45">
      <c r="A226" s="19"/>
    </row>
    <row r="227" spans="1:1" s="23" customFormat="1" hidden="1" x14ac:dyDescent="0.45">
      <c r="A227" s="19"/>
    </row>
    <row r="228" spans="1:1" s="23" customFormat="1" hidden="1" x14ac:dyDescent="0.45">
      <c r="A228" s="19"/>
    </row>
    <row r="229" spans="1:1" s="23" customFormat="1" hidden="1" x14ac:dyDescent="0.45">
      <c r="A229" s="19"/>
    </row>
    <row r="230" spans="1:1" s="23" customFormat="1" hidden="1" x14ac:dyDescent="0.45">
      <c r="A230" s="19"/>
    </row>
    <row r="231" spans="1:1" s="23" customFormat="1" hidden="1" x14ac:dyDescent="0.45">
      <c r="A231" s="19"/>
    </row>
    <row r="232" spans="1:1" s="23" customFormat="1" hidden="1" x14ac:dyDescent="0.45">
      <c r="A232" s="19"/>
    </row>
    <row r="233" spans="1:1" s="23" customFormat="1" hidden="1" x14ac:dyDescent="0.45">
      <c r="A233" s="19"/>
    </row>
    <row r="234" spans="1:1" s="23" customFormat="1" hidden="1" x14ac:dyDescent="0.45">
      <c r="A234" s="19"/>
    </row>
    <row r="235" spans="1:1" s="23" customFormat="1" hidden="1" x14ac:dyDescent="0.45">
      <c r="A235" s="19"/>
    </row>
    <row r="236" spans="1:1" s="23" customFormat="1" hidden="1" x14ac:dyDescent="0.45">
      <c r="A236" s="19"/>
    </row>
    <row r="237" spans="1:1" s="23" customFormat="1" hidden="1" x14ac:dyDescent="0.45">
      <c r="A237" s="19"/>
    </row>
    <row r="238" spans="1:1" s="23" customFormat="1" hidden="1" x14ac:dyDescent="0.45">
      <c r="A238" s="19"/>
    </row>
    <row r="239" spans="1:1" s="23" customFormat="1" hidden="1" x14ac:dyDescent="0.45">
      <c r="A239" s="19"/>
    </row>
    <row r="240" spans="1:1" s="23" customFormat="1" hidden="1" x14ac:dyDescent="0.45">
      <c r="A240" s="19"/>
    </row>
    <row r="241" spans="1:1" s="23" customFormat="1" hidden="1" x14ac:dyDescent="0.45">
      <c r="A241" s="19"/>
    </row>
    <row r="242" spans="1:1" s="23" customFormat="1" hidden="1" x14ac:dyDescent="0.45">
      <c r="A242" s="19"/>
    </row>
    <row r="243" spans="1:1" s="23" customFormat="1" hidden="1" x14ac:dyDescent="0.45">
      <c r="A243" s="19"/>
    </row>
    <row r="244" spans="1:1" s="23" customFormat="1" hidden="1" x14ac:dyDescent="0.45">
      <c r="A244" s="19"/>
    </row>
    <row r="245" spans="1:1" s="23" customFormat="1" hidden="1" x14ac:dyDescent="0.45">
      <c r="A245" s="19"/>
    </row>
    <row r="246" spans="1:1" s="23" customFormat="1" hidden="1" x14ac:dyDescent="0.45">
      <c r="A246" s="19"/>
    </row>
    <row r="247" spans="1:1" s="23" customFormat="1" hidden="1" x14ac:dyDescent="0.45">
      <c r="A247" s="19"/>
    </row>
    <row r="248" spans="1:1" s="23" customFormat="1" hidden="1" x14ac:dyDescent="0.45">
      <c r="A248" s="19"/>
    </row>
    <row r="249" spans="1:1" s="23" customFormat="1" hidden="1" x14ac:dyDescent="0.45">
      <c r="A249" s="19"/>
    </row>
    <row r="250" spans="1:1" s="23" customFormat="1" hidden="1" x14ac:dyDescent="0.45">
      <c r="A250" s="19"/>
    </row>
    <row r="251" spans="1:1" s="23" customFormat="1" hidden="1" x14ac:dyDescent="0.45">
      <c r="A251" s="19"/>
    </row>
    <row r="252" spans="1:1" s="23" customFormat="1" hidden="1" x14ac:dyDescent="0.45">
      <c r="A252" s="19"/>
    </row>
    <row r="253" spans="1:1" s="23" customFormat="1" hidden="1" x14ac:dyDescent="0.45">
      <c r="A253" s="19"/>
    </row>
    <row r="254" spans="1:1" s="23" customFormat="1" hidden="1" x14ac:dyDescent="0.45">
      <c r="A254" s="19"/>
    </row>
    <row r="255" spans="1:1" s="23" customFormat="1" hidden="1" x14ac:dyDescent="0.45">
      <c r="A255" s="19"/>
    </row>
    <row r="256" spans="1:1" s="23" customFormat="1" hidden="1" x14ac:dyDescent="0.45">
      <c r="A256" s="19"/>
    </row>
    <row r="257" spans="1:1" s="23" customFormat="1" hidden="1" x14ac:dyDescent="0.45">
      <c r="A257" s="19"/>
    </row>
    <row r="258" spans="1:1" s="23" customFormat="1" hidden="1" x14ac:dyDescent="0.45">
      <c r="A258" s="19"/>
    </row>
    <row r="259" spans="1:1" s="23" customFormat="1" hidden="1" x14ac:dyDescent="0.45">
      <c r="A259" s="19"/>
    </row>
    <row r="260" spans="1:1" s="23" customFormat="1" hidden="1" x14ac:dyDescent="0.45">
      <c r="A260" s="19"/>
    </row>
    <row r="261" spans="1:1" s="23" customFormat="1" hidden="1" x14ac:dyDescent="0.45">
      <c r="A261" s="19"/>
    </row>
    <row r="262" spans="1:1" s="23" customFormat="1" hidden="1" x14ac:dyDescent="0.45">
      <c r="A262" s="19"/>
    </row>
    <row r="263" spans="1:1" s="23" customFormat="1" hidden="1" x14ac:dyDescent="0.45">
      <c r="A263" s="19"/>
    </row>
    <row r="264" spans="1:1" s="23" customFormat="1" hidden="1" x14ac:dyDescent="0.45">
      <c r="A264" s="19"/>
    </row>
    <row r="265" spans="1:1" s="23" customFormat="1" hidden="1" x14ac:dyDescent="0.45">
      <c r="A265" s="19"/>
    </row>
    <row r="266" spans="1:1" s="23" customFormat="1" hidden="1" x14ac:dyDescent="0.45">
      <c r="A266" s="19"/>
    </row>
    <row r="267" spans="1:1" s="23" customFormat="1" hidden="1" x14ac:dyDescent="0.45">
      <c r="A267" s="19"/>
    </row>
    <row r="268" spans="1:1" s="23" customFormat="1" hidden="1" x14ac:dyDescent="0.45">
      <c r="A268" s="19"/>
    </row>
    <row r="269" spans="1:1" s="23" customFormat="1" hidden="1" x14ac:dyDescent="0.45">
      <c r="A269" s="19"/>
    </row>
    <row r="270" spans="1:1" s="23" customFormat="1" hidden="1" x14ac:dyDescent="0.45">
      <c r="A270" s="19"/>
    </row>
    <row r="271" spans="1:1" s="23" customFormat="1" hidden="1" x14ac:dyDescent="0.45">
      <c r="A271" s="19"/>
    </row>
    <row r="272" spans="1:1" s="23" customFormat="1" hidden="1" x14ac:dyDescent="0.45">
      <c r="A272" s="19"/>
    </row>
    <row r="273" spans="1:1" s="23" customFormat="1" hidden="1" x14ac:dyDescent="0.45">
      <c r="A273" s="19"/>
    </row>
    <row r="274" spans="1:1" s="23" customFormat="1" hidden="1" x14ac:dyDescent="0.45">
      <c r="A274" s="19"/>
    </row>
    <row r="275" spans="1:1" s="23" customFormat="1" hidden="1" x14ac:dyDescent="0.45">
      <c r="A275" s="19"/>
    </row>
    <row r="276" spans="1:1" s="23" customFormat="1" hidden="1" x14ac:dyDescent="0.45">
      <c r="A276" s="19"/>
    </row>
    <row r="277" spans="1:1" s="23" customFormat="1" hidden="1" x14ac:dyDescent="0.45">
      <c r="A277" s="19"/>
    </row>
    <row r="278" spans="1:1" s="23" customFormat="1" hidden="1" x14ac:dyDescent="0.45">
      <c r="A278" s="19"/>
    </row>
    <row r="279" spans="1:1" s="23" customFormat="1" hidden="1" x14ac:dyDescent="0.45">
      <c r="A279" s="19"/>
    </row>
    <row r="280" spans="1:1" s="23" customFormat="1" hidden="1" x14ac:dyDescent="0.45">
      <c r="A280" s="19"/>
    </row>
    <row r="281" spans="1:1" s="23" customFormat="1" hidden="1" x14ac:dyDescent="0.45">
      <c r="A281" s="19"/>
    </row>
    <row r="282" spans="1:1" s="23" customFormat="1" hidden="1" x14ac:dyDescent="0.45">
      <c r="A282" s="19"/>
    </row>
    <row r="283" spans="1:1" s="23" customFormat="1" hidden="1" x14ac:dyDescent="0.45">
      <c r="A283" s="19"/>
    </row>
    <row r="284" spans="1:1" s="23" customFormat="1" hidden="1" x14ac:dyDescent="0.45">
      <c r="A284" s="19"/>
    </row>
    <row r="285" spans="1:1" s="23" customFormat="1" hidden="1" x14ac:dyDescent="0.45">
      <c r="A285" s="19"/>
    </row>
    <row r="286" spans="1:1" s="23" customFormat="1" hidden="1" x14ac:dyDescent="0.45">
      <c r="A286" s="19"/>
    </row>
    <row r="287" spans="1:1" s="23" customFormat="1" hidden="1" x14ac:dyDescent="0.45">
      <c r="A287" s="19"/>
    </row>
    <row r="288" spans="1:1" s="23" customFormat="1" hidden="1" x14ac:dyDescent="0.45">
      <c r="A288" s="19"/>
    </row>
    <row r="289" spans="1:1" s="23" customFormat="1" hidden="1" x14ac:dyDescent="0.45">
      <c r="A289" s="19"/>
    </row>
    <row r="290" spans="1:1" s="23" customFormat="1" hidden="1" x14ac:dyDescent="0.45">
      <c r="A290" s="19"/>
    </row>
    <row r="291" spans="1:1" s="23" customFormat="1" hidden="1" x14ac:dyDescent="0.45">
      <c r="A291" s="19"/>
    </row>
    <row r="292" spans="1:1" s="23" customFormat="1" hidden="1" x14ac:dyDescent="0.45">
      <c r="A292" s="19"/>
    </row>
    <row r="293" spans="1:1" s="23" customFormat="1" hidden="1" x14ac:dyDescent="0.45">
      <c r="A293" s="19"/>
    </row>
    <row r="294" spans="1:1" s="23" customFormat="1" hidden="1" x14ac:dyDescent="0.45">
      <c r="A294" s="19"/>
    </row>
    <row r="295" spans="1:1" s="23" customFormat="1" hidden="1" x14ac:dyDescent="0.45">
      <c r="A295" s="19"/>
    </row>
    <row r="296" spans="1:1" s="23" customFormat="1" hidden="1" x14ac:dyDescent="0.45">
      <c r="A296" s="19"/>
    </row>
    <row r="297" spans="1:1" s="23" customFormat="1" hidden="1" x14ac:dyDescent="0.45">
      <c r="A297" s="19"/>
    </row>
    <row r="298" spans="1:1" s="23" customFormat="1" hidden="1" x14ac:dyDescent="0.45">
      <c r="A298" s="19"/>
    </row>
    <row r="299" spans="1:1" s="23" customFormat="1" hidden="1" x14ac:dyDescent="0.45">
      <c r="A299" s="19"/>
    </row>
    <row r="300" spans="1:1" s="23" customFormat="1" hidden="1" x14ac:dyDescent="0.45">
      <c r="A300" s="19"/>
    </row>
    <row r="301" spans="1:1" s="23" customFormat="1" hidden="1" x14ac:dyDescent="0.45">
      <c r="A301" s="19"/>
    </row>
    <row r="302" spans="1:1" s="23" customFormat="1" hidden="1" x14ac:dyDescent="0.45">
      <c r="A302" s="19"/>
    </row>
    <row r="303" spans="1:1" s="23" customFormat="1" hidden="1" x14ac:dyDescent="0.45">
      <c r="A303" s="19"/>
    </row>
    <row r="304" spans="1:1" s="23" customFormat="1" hidden="1" x14ac:dyDescent="0.45">
      <c r="A304" s="19"/>
    </row>
    <row r="305" spans="1:1" s="23" customFormat="1" hidden="1" x14ac:dyDescent="0.45">
      <c r="A305" s="19"/>
    </row>
    <row r="306" spans="1:1" s="23" customFormat="1" hidden="1" x14ac:dyDescent="0.45">
      <c r="A306" s="19"/>
    </row>
    <row r="307" spans="1:1" s="23" customFormat="1" hidden="1" x14ac:dyDescent="0.45">
      <c r="A307" s="19"/>
    </row>
    <row r="308" spans="1:1" s="23" customFormat="1" hidden="1" x14ac:dyDescent="0.45">
      <c r="A308" s="19"/>
    </row>
    <row r="309" spans="1:1" s="23" customFormat="1" hidden="1" x14ac:dyDescent="0.45">
      <c r="A309" s="19"/>
    </row>
    <row r="310" spans="1:1" s="23" customFormat="1" hidden="1" x14ac:dyDescent="0.45">
      <c r="A310" s="19"/>
    </row>
    <row r="311" spans="1:1" s="23" customFormat="1" hidden="1" x14ac:dyDescent="0.45">
      <c r="A311" s="19"/>
    </row>
    <row r="312" spans="1:1" s="23" customFormat="1" hidden="1" x14ac:dyDescent="0.45">
      <c r="A312" s="19"/>
    </row>
    <row r="313" spans="1:1" s="23" customFormat="1" hidden="1" x14ac:dyDescent="0.45">
      <c r="A313" s="19"/>
    </row>
    <row r="314" spans="1:1" s="23" customFormat="1" hidden="1" x14ac:dyDescent="0.45">
      <c r="A314" s="19"/>
    </row>
    <row r="315" spans="1:1" s="23" customFormat="1" hidden="1" x14ac:dyDescent="0.45">
      <c r="A315" s="19"/>
    </row>
    <row r="316" spans="1:1" s="23" customFormat="1" hidden="1" x14ac:dyDescent="0.45">
      <c r="A316" s="19"/>
    </row>
    <row r="317" spans="1:1" s="23" customFormat="1" hidden="1" x14ac:dyDescent="0.45">
      <c r="A317" s="19"/>
    </row>
    <row r="318" spans="1:1" s="23" customFormat="1" hidden="1" x14ac:dyDescent="0.45">
      <c r="A318" s="19"/>
    </row>
    <row r="319" spans="1:1" s="23" customFormat="1" hidden="1" x14ac:dyDescent="0.45">
      <c r="A319" s="19"/>
    </row>
    <row r="320" spans="1:1" s="23" customFormat="1" hidden="1" x14ac:dyDescent="0.45">
      <c r="A320" s="19"/>
    </row>
    <row r="321" spans="1:1" s="23" customFormat="1" hidden="1" x14ac:dyDescent="0.45">
      <c r="A321" s="19"/>
    </row>
    <row r="322" spans="1:1" s="23" customFormat="1" hidden="1" x14ac:dyDescent="0.45">
      <c r="A322" s="19"/>
    </row>
    <row r="323" spans="1:1" s="23" customFormat="1" hidden="1" x14ac:dyDescent="0.45">
      <c r="A323" s="19"/>
    </row>
    <row r="324" spans="1:1" s="23" customFormat="1" hidden="1" x14ac:dyDescent="0.45">
      <c r="A324" s="19"/>
    </row>
    <row r="325" spans="1:1" s="23" customFormat="1" hidden="1" x14ac:dyDescent="0.45">
      <c r="A325" s="19"/>
    </row>
    <row r="326" spans="1:1" s="23" customFormat="1" hidden="1" x14ac:dyDescent="0.45">
      <c r="A326" s="19"/>
    </row>
    <row r="327" spans="1:1" s="23" customFormat="1" hidden="1" x14ac:dyDescent="0.45">
      <c r="A327" s="19"/>
    </row>
    <row r="328" spans="1:1" s="23" customFormat="1" hidden="1" x14ac:dyDescent="0.45">
      <c r="A328" s="19"/>
    </row>
    <row r="329" spans="1:1" s="23" customFormat="1" hidden="1" x14ac:dyDescent="0.45">
      <c r="A329" s="19"/>
    </row>
    <row r="330" spans="1:1" s="23" customFormat="1" hidden="1" x14ac:dyDescent="0.45">
      <c r="A330" s="19"/>
    </row>
    <row r="331" spans="1:1" s="23" customFormat="1" hidden="1" x14ac:dyDescent="0.45">
      <c r="A331" s="19"/>
    </row>
    <row r="332" spans="1:1" s="23" customFormat="1" hidden="1" x14ac:dyDescent="0.45">
      <c r="A332" s="19"/>
    </row>
    <row r="333" spans="1:1" s="23" customFormat="1" hidden="1" x14ac:dyDescent="0.45">
      <c r="A333" s="19"/>
    </row>
    <row r="334" spans="1:1" s="23" customFormat="1" hidden="1" x14ac:dyDescent="0.45">
      <c r="A334" s="19"/>
    </row>
    <row r="335" spans="1:1" s="23" customFormat="1" hidden="1" x14ac:dyDescent="0.45">
      <c r="A335" s="19"/>
    </row>
    <row r="336" spans="1:1" s="23" customFormat="1" hidden="1" x14ac:dyDescent="0.45">
      <c r="A336" s="19"/>
    </row>
    <row r="337" spans="1:1" s="23" customFormat="1" hidden="1" x14ac:dyDescent="0.45">
      <c r="A337" s="19"/>
    </row>
    <row r="338" spans="1:1" s="23" customFormat="1" hidden="1" x14ac:dyDescent="0.45">
      <c r="A338" s="19"/>
    </row>
    <row r="339" spans="1:1" s="23" customFormat="1" hidden="1" x14ac:dyDescent="0.45">
      <c r="A339" s="19"/>
    </row>
    <row r="340" spans="1:1" s="23" customFormat="1" hidden="1" x14ac:dyDescent="0.45">
      <c r="A340" s="19"/>
    </row>
    <row r="341" spans="1:1" s="23" customFormat="1" hidden="1" x14ac:dyDescent="0.45">
      <c r="A341" s="19"/>
    </row>
    <row r="342" spans="1:1" s="23" customFormat="1" hidden="1" x14ac:dyDescent="0.45">
      <c r="A342" s="19"/>
    </row>
    <row r="343" spans="1:1" s="23" customFormat="1" hidden="1" x14ac:dyDescent="0.45">
      <c r="A343" s="19"/>
    </row>
    <row r="344" spans="1:1" s="23" customFormat="1" hidden="1" x14ac:dyDescent="0.45">
      <c r="A344" s="19"/>
    </row>
    <row r="345" spans="1:1" s="23" customFormat="1" hidden="1" x14ac:dyDescent="0.45">
      <c r="A345" s="19"/>
    </row>
    <row r="346" spans="1:1" s="23" customFormat="1" hidden="1" x14ac:dyDescent="0.45">
      <c r="A346" s="19"/>
    </row>
    <row r="347" spans="1:1" s="23" customFormat="1" hidden="1" x14ac:dyDescent="0.45">
      <c r="A347" s="19"/>
    </row>
    <row r="348" spans="1:1" s="23" customFormat="1" hidden="1" x14ac:dyDescent="0.45">
      <c r="A348" s="19"/>
    </row>
    <row r="349" spans="1:1" s="23" customFormat="1" hidden="1" x14ac:dyDescent="0.45">
      <c r="A349" s="19"/>
    </row>
    <row r="350" spans="1:1" s="23" customFormat="1" hidden="1" x14ac:dyDescent="0.45">
      <c r="A350" s="19"/>
    </row>
    <row r="351" spans="1:1" s="23" customFormat="1" hidden="1" x14ac:dyDescent="0.45">
      <c r="A351" s="19"/>
    </row>
    <row r="352" spans="1:1" s="23" customFormat="1" hidden="1" x14ac:dyDescent="0.45">
      <c r="A352" s="19"/>
    </row>
    <row r="353" spans="1:1" s="23" customFormat="1" hidden="1" x14ac:dyDescent="0.45">
      <c r="A353" s="19"/>
    </row>
    <row r="354" spans="1:1" s="23" customFormat="1" hidden="1" x14ac:dyDescent="0.45">
      <c r="A354" s="19"/>
    </row>
    <row r="355" spans="1:1" s="23" customFormat="1" hidden="1" x14ac:dyDescent="0.45">
      <c r="A355" s="19"/>
    </row>
    <row r="356" spans="1:1" s="23" customFormat="1" hidden="1" x14ac:dyDescent="0.45">
      <c r="A356" s="19"/>
    </row>
    <row r="357" spans="1:1" s="23" customFormat="1" hidden="1" x14ac:dyDescent="0.45">
      <c r="A357" s="19"/>
    </row>
    <row r="358" spans="1:1" s="23" customFormat="1" hidden="1" x14ac:dyDescent="0.45">
      <c r="A358" s="19"/>
    </row>
    <row r="359" spans="1:1" s="23" customFormat="1" hidden="1" x14ac:dyDescent="0.45">
      <c r="A359" s="19"/>
    </row>
    <row r="360" spans="1:1" s="23" customFormat="1" hidden="1" x14ac:dyDescent="0.45">
      <c r="A360" s="19"/>
    </row>
    <row r="361" spans="1:1" s="23" customFormat="1" hidden="1" x14ac:dyDescent="0.45">
      <c r="A361" s="19"/>
    </row>
    <row r="362" spans="1:1" s="23" customFormat="1" hidden="1" x14ac:dyDescent="0.45">
      <c r="A362" s="19"/>
    </row>
    <row r="363" spans="1:1" s="23" customFormat="1" hidden="1" x14ac:dyDescent="0.45">
      <c r="A363" s="19"/>
    </row>
    <row r="364" spans="1:1" s="23" customFormat="1" hidden="1" x14ac:dyDescent="0.45">
      <c r="A364" s="19"/>
    </row>
    <row r="365" spans="1:1" s="23" customFormat="1" hidden="1" x14ac:dyDescent="0.45">
      <c r="A365" s="19"/>
    </row>
    <row r="366" spans="1:1" s="23" customFormat="1" hidden="1" x14ac:dyDescent="0.45">
      <c r="A366" s="19"/>
    </row>
    <row r="367" spans="1:1" s="23" customFormat="1" hidden="1" x14ac:dyDescent="0.45">
      <c r="A367" s="19"/>
    </row>
    <row r="368" spans="1:1" s="23" customFormat="1" hidden="1" x14ac:dyDescent="0.45">
      <c r="A368" s="19"/>
    </row>
    <row r="369" spans="1:1" s="23" customFormat="1" hidden="1" x14ac:dyDescent="0.45">
      <c r="A369" s="19"/>
    </row>
    <row r="370" spans="1:1" s="23" customFormat="1" hidden="1" x14ac:dyDescent="0.45">
      <c r="A370" s="19"/>
    </row>
    <row r="371" spans="1:1" s="23" customFormat="1" hidden="1" x14ac:dyDescent="0.45">
      <c r="A371" s="19"/>
    </row>
    <row r="372" spans="1:1" s="23" customFormat="1" hidden="1" x14ac:dyDescent="0.45">
      <c r="A372" s="19"/>
    </row>
    <row r="373" spans="1:1" s="23" customFormat="1" hidden="1" x14ac:dyDescent="0.45">
      <c r="A373" s="19"/>
    </row>
    <row r="374" spans="1:1" s="23" customFormat="1" hidden="1" x14ac:dyDescent="0.45">
      <c r="A374" s="19"/>
    </row>
    <row r="375" spans="1:1" s="23" customFormat="1" hidden="1" x14ac:dyDescent="0.45">
      <c r="A375" s="19"/>
    </row>
    <row r="376" spans="1:1" s="23" customFormat="1" hidden="1" x14ac:dyDescent="0.45">
      <c r="A376" s="19"/>
    </row>
    <row r="377" spans="1:1" s="23" customFormat="1" hidden="1" x14ac:dyDescent="0.45">
      <c r="A377" s="19"/>
    </row>
    <row r="378" spans="1:1" s="23" customFormat="1" hidden="1" x14ac:dyDescent="0.45">
      <c r="A378" s="19"/>
    </row>
    <row r="379" spans="1:1" s="23" customFormat="1" hidden="1" x14ac:dyDescent="0.45">
      <c r="A379" s="19"/>
    </row>
    <row r="380" spans="1:1" s="23" customFormat="1" hidden="1" x14ac:dyDescent="0.45">
      <c r="A380" s="19"/>
    </row>
    <row r="381" spans="1:1" s="23" customFormat="1" hidden="1" x14ac:dyDescent="0.45">
      <c r="A381" s="19"/>
    </row>
    <row r="382" spans="1:1" s="23" customFormat="1" hidden="1" x14ac:dyDescent="0.45">
      <c r="A382" s="19"/>
    </row>
    <row r="383" spans="1:1" s="23" customFormat="1" hidden="1" x14ac:dyDescent="0.45">
      <c r="A383" s="19"/>
    </row>
    <row r="384" spans="1:1" s="23" customFormat="1" hidden="1" x14ac:dyDescent="0.45">
      <c r="A384" s="19"/>
    </row>
    <row r="385" spans="1:1" s="23" customFormat="1" hidden="1" x14ac:dyDescent="0.45">
      <c r="A385" s="19"/>
    </row>
    <row r="386" spans="1:1" s="23" customFormat="1" hidden="1" x14ac:dyDescent="0.45">
      <c r="A386" s="19"/>
    </row>
    <row r="387" spans="1:1" s="23" customFormat="1" hidden="1" x14ac:dyDescent="0.45">
      <c r="A387" s="19"/>
    </row>
    <row r="388" spans="1:1" s="23" customFormat="1" hidden="1" x14ac:dyDescent="0.45">
      <c r="A388" s="19"/>
    </row>
    <row r="389" spans="1:1" s="23" customFormat="1" hidden="1" x14ac:dyDescent="0.45">
      <c r="A389" s="19"/>
    </row>
    <row r="390" spans="1:1" s="23" customFormat="1" hidden="1" x14ac:dyDescent="0.45">
      <c r="A390" s="19"/>
    </row>
    <row r="391" spans="1:1" s="23" customFormat="1" hidden="1" x14ac:dyDescent="0.45">
      <c r="A391" s="19"/>
    </row>
    <row r="392" spans="1:1" s="23" customFormat="1" hidden="1" x14ac:dyDescent="0.45">
      <c r="A392" s="19"/>
    </row>
    <row r="393" spans="1:1" s="23" customFormat="1" hidden="1" x14ac:dyDescent="0.45">
      <c r="A393" s="19"/>
    </row>
    <row r="394" spans="1:1" s="23" customFormat="1" hidden="1" x14ac:dyDescent="0.45">
      <c r="A394" s="19"/>
    </row>
  </sheetData>
  <sheetProtection sheet="1" objects="1" scenarios="1" selectLockedCells="1"/>
  <protectedRanges>
    <protectedRange sqref="C13" name="Tabel 1"/>
    <protectedRange sqref="D13" name="Tabel 1_1"/>
    <protectedRange sqref="E13" name="Tabel 1_2"/>
    <protectedRange sqref="C14" name="Tabel 1_3"/>
    <protectedRange sqref="D14" name="Tabel 1_4"/>
    <protectedRange sqref="E14" name="Tabel 1_5"/>
  </protectedRanges>
  <mergeCells count="1">
    <mergeCell ref="B3:J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Examples</vt:lpstr>
      <vt:lpstr>Question 16</vt:lpstr>
      <vt:lpstr>Question 17</vt:lpstr>
    </vt:vector>
  </TitlesOfParts>
  <Manager/>
  <Company>Energinet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Frederikke Graversgaard Simonsen</dc:creator>
  <cp:keywords/>
  <dc:description/>
  <cp:lastModifiedBy>Karoline Kirstine Aaen</cp:lastModifiedBy>
  <cp:revision/>
  <dcterms:created xsi:type="dcterms:W3CDTF">2024-04-09T08:53:03Z</dcterms:created>
  <dcterms:modified xsi:type="dcterms:W3CDTF">2024-04-12T02:59:26Z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88507bc-e780-4892-8083-f8b069738aec_Enabled">
    <vt:lpwstr>true</vt:lpwstr>
  </property>
  <property fmtid="{D5CDD505-2E9C-101B-9397-08002B2CF9AE}" pid="3" name="MSIP_Label_388507bc-e780-4892-8083-f8b069738aec_SetDate">
    <vt:lpwstr>2024-04-09T15:28:11Z</vt:lpwstr>
  </property>
  <property fmtid="{D5CDD505-2E9C-101B-9397-08002B2CF9AE}" pid="4" name="MSIP_Label_388507bc-e780-4892-8083-f8b069738aec_Method">
    <vt:lpwstr>Privileged</vt:lpwstr>
  </property>
  <property fmtid="{D5CDD505-2E9C-101B-9397-08002B2CF9AE}" pid="5" name="MSIP_Label_388507bc-e780-4892-8083-f8b069738aec_Name">
    <vt:lpwstr>Til arbejdsbrug</vt:lpwstr>
  </property>
  <property fmtid="{D5CDD505-2E9C-101B-9397-08002B2CF9AE}" pid="6" name="MSIP_Label_388507bc-e780-4892-8083-f8b069738aec_SiteId">
    <vt:lpwstr>f7619355-6c67-4100-9a78-1847f30742e2</vt:lpwstr>
  </property>
  <property fmtid="{D5CDD505-2E9C-101B-9397-08002B2CF9AE}" pid="7" name="MSIP_Label_388507bc-e780-4892-8083-f8b069738aec_ActionId">
    <vt:lpwstr>5ef533c2-3d1b-4536-bd85-f1beb231b2ab</vt:lpwstr>
  </property>
  <property fmtid="{D5CDD505-2E9C-101B-9397-08002B2CF9AE}" pid="8" name="MSIP_Label_388507bc-e780-4892-8083-f8b069738aec_ContentBits">
    <vt:lpwstr>0</vt:lpwstr>
  </property>
</Properties>
</file>